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ZA SLANJE" sheetId="1" r:id="rId1"/>
  </sheets>
  <definedNames>
    <definedName name="__CDS__">#REF!</definedName>
    <definedName name="__CDSLegenda">#REF!</definedName>
    <definedName name="__CDSNaslov__">#REF!</definedName>
    <definedName name="__Main__">#REF!</definedName>
    <definedName name="Excel_BuiltIn_Print_Titles_11">#REF!</definedName>
  </definedNames>
  <calcPr fullCalcOnLoad="1"/>
</workbook>
</file>

<file path=xl/sharedStrings.xml><?xml version="1.0" encoding="utf-8"?>
<sst xmlns="http://schemas.openxmlformats.org/spreadsheetml/2006/main" count="184" uniqueCount="184">
  <si>
    <t>Auto</t>
  </si>
  <si>
    <t>Avion</t>
  </si>
  <si>
    <t>Hotel</t>
  </si>
  <si>
    <t>Javni</t>
  </si>
  <si>
    <t>Osoba</t>
  </si>
  <si>
    <t>Ostalo</t>
  </si>
  <si>
    <t>UKUPNO</t>
  </si>
  <si>
    <t>Ukupno</t>
  </si>
  <si>
    <t>Dnevnica</t>
  </si>
  <si>
    <t>BULJ MIRO</t>
  </si>
  <si>
    <t>Cestarina</t>
  </si>
  <si>
    <t>Stanarina</t>
  </si>
  <si>
    <t>BAUK ARSEN</t>
  </si>
  <si>
    <t>HRG BRANKO</t>
  </si>
  <si>
    <t>KIRIN IVAN</t>
  </si>
  <si>
    <t>PUH MARIJA</t>
  </si>
  <si>
    <t>CULEJ STEVO</t>
  </si>
  <si>
    <t>DODIG GORAN</t>
  </si>
  <si>
    <t>HABEK MARIO</t>
  </si>
  <si>
    <t>RADIN FURIO</t>
  </si>
  <si>
    <t>Režije</t>
  </si>
  <si>
    <t>KLIMAN ANTON</t>
  </si>
  <si>
    <t>MARAS GORDAN</t>
  </si>
  <si>
    <t>PUTICA SANJA</t>
  </si>
  <si>
    <t>SANADER ANTE</t>
  </si>
  <si>
    <t>DRAGOVAN IGOR</t>
  </si>
  <si>
    <t>GRMOJA NIKOLA</t>
  </si>
  <si>
    <t>MADJER MLADEN</t>
  </si>
  <si>
    <t>Prezime i ime</t>
  </si>
  <si>
    <t>RONKO ZDRAVKO</t>
  </si>
  <si>
    <t>ALFIREV MARIJA</t>
  </si>
  <si>
    <t>BILEK VLADIMIR</t>
  </si>
  <si>
    <t>HRELJA SILVANO</t>
  </si>
  <si>
    <t>JECKOV DRAGANA</t>
  </si>
  <si>
    <t>KAJTAZI VELJKO</t>
  </si>
  <si>
    <t>MATELJAN DAMIR</t>
  </si>
  <si>
    <t>BUNJAC BRANIMIR</t>
  </si>
  <si>
    <t>DEMETLIKA TULIO</t>
  </si>
  <si>
    <t>GLASOVAC SABINA</t>
  </si>
  <si>
    <t>PUPOVAC MILORAD</t>
  </si>
  <si>
    <t>SAUCHA TOMISLAV</t>
  </si>
  <si>
    <t>SPONZA GIOVANNI</t>
  </si>
  <si>
    <t>JANKOVICS ROBERT</t>
  </si>
  <si>
    <t>PODOLNJAK ROBERT</t>
  </si>
  <si>
    <t>TOPOLKO BERNARDA</t>
  </si>
  <si>
    <t>Odv.život</t>
  </si>
  <si>
    <t>Služ.stan</t>
  </si>
  <si>
    <t>LUC - POLANC MARTA</t>
  </si>
  <si>
    <t>PETIN ANA - MARIJA</t>
  </si>
  <si>
    <t>ĆELIĆ IVAN</t>
  </si>
  <si>
    <t>ĆOSIĆ PERO</t>
  </si>
  <si>
    <t>ČIČAK MATO</t>
  </si>
  <si>
    <t>ĐUJIĆ SAŠA</t>
  </si>
  <si>
    <t>BAČIĆ ANTE</t>
  </si>
  <si>
    <t>BABIĆ ANTE</t>
  </si>
  <si>
    <t>GRBIN PEĐA</t>
  </si>
  <si>
    <t>KOVAČ MIRO</t>
  </si>
  <si>
    <t>ŠIPIĆ IVAN</t>
  </si>
  <si>
    <t>BEUS RICHEMBERG GORAN</t>
  </si>
  <si>
    <t>ĐAKIĆ JOSIP</t>
  </si>
  <si>
    <t>BORIĆ JOSIP</t>
  </si>
  <si>
    <t>LJUBIĆ BOŽO</t>
  </si>
  <si>
    <t>MIŠIĆ IVICA</t>
  </si>
  <si>
    <t>PARIĆ DARKO</t>
  </si>
  <si>
    <t>PETROV BOŽO</t>
  </si>
  <si>
    <t>TOMIĆ DAMIR</t>
  </si>
  <si>
    <t>ŠIMIĆ MARKO</t>
  </si>
  <si>
    <t>LEKAJ PRLJASKAJ ERMINA</t>
  </si>
  <si>
    <t>BAČIĆ BRANKO</t>
  </si>
  <si>
    <t>BABIĆ VEDRAN</t>
  </si>
  <si>
    <t>GRČIĆ BRANKO</t>
  </si>
  <si>
    <t>JOSIĆ ŽELJKA</t>
  </si>
  <si>
    <t>KOPIĆ VLATKO</t>
  </si>
  <si>
    <t>LONČAR DAVOR</t>
  </si>
  <si>
    <t>LUCIĆ FRANJO</t>
  </si>
  <si>
    <t>RAGUŽ ŽELJKO</t>
  </si>
  <si>
    <t>STAZIĆ NENAD</t>
  </si>
  <si>
    <t>ŠKORIĆ PETAR</t>
  </si>
  <si>
    <t>ČURAJ STJEPAN</t>
  </si>
  <si>
    <t>BRKIĆ MILIJAN</t>
  </si>
  <si>
    <t>KARLIĆ MLADEN</t>
  </si>
  <si>
    <t>LENART ŽELJKO</t>
  </si>
  <si>
    <t>MATIĆ PREDRAG</t>
  </si>
  <si>
    <t>MRSIĆ MIRANDO</t>
  </si>
  <si>
    <t>OSTOJIĆ RANKO</t>
  </si>
  <si>
    <t>REINER ŽELJKO</t>
  </si>
  <si>
    <t>RUNTIĆ HRVOJE</t>
  </si>
  <si>
    <t>VARDA KAŽIMIR</t>
  </si>
  <si>
    <t>VLAOVIĆ DAVOR</t>
  </si>
  <si>
    <t>VUČETIĆ MARKO</t>
  </si>
  <si>
    <t>ŠKIBOLA MARIN</t>
  </si>
  <si>
    <t>BALIĆ MARIJANA</t>
  </si>
  <si>
    <t>KLISOVIĆ JOŠKO</t>
  </si>
  <si>
    <t>KUSTIĆ MARIJAN</t>
  </si>
  <si>
    <t>MILJENIĆ ORSAT</t>
  </si>
  <si>
    <t>OPAČIĆ MILANKA</t>
  </si>
  <si>
    <t>PERIĆ GROZDANA</t>
  </si>
  <si>
    <t>ROŠČIĆ DRAGICA</t>
  </si>
  <si>
    <t>VIDOVIĆ FRANKO</t>
  </si>
  <si>
    <t>ŠIMIĆ MIROSLAV</t>
  </si>
  <si>
    <t>ŽAGAR TOMISLAV</t>
  </si>
  <si>
    <t>BEDEKOVIĆ VESNA</t>
  </si>
  <si>
    <t>GLAVAŠ BRANIMIR</t>
  </si>
  <si>
    <t>JERKOVIĆ ROMANA</t>
  </si>
  <si>
    <t>KLARIĆ TOMISLAV</t>
  </si>
  <si>
    <t>LUKAČIĆ LJUBICA</t>
  </si>
  <si>
    <t>MIKULIĆ ANDRIJA</t>
  </si>
  <si>
    <t>MIKULIĆ DOMAGOJ</t>
  </si>
  <si>
    <t>MILIČEVIĆ DAVOR</t>
  </si>
  <si>
    <t>TUĐMAN MIROSLAV</t>
  </si>
  <si>
    <t>GLAVAŠEVIĆ BOJAN</t>
  </si>
  <si>
    <t>JOVANOVIĆ ŽELJKO</t>
  </si>
  <si>
    <t>PANENIĆ TOMISLAV</t>
  </si>
  <si>
    <t>ZEKANOVIĆ HRVOJE</t>
  </si>
  <si>
    <t>ZMAJLOVIĆ MIHAEL</t>
  </si>
  <si>
    <t>LIPOŠĆAK TOMISLAV</t>
  </si>
  <si>
    <t>MAKSIMČUK LJUBICA</t>
  </si>
  <si>
    <t>HAJDUKOVIĆ DOMAGOJ</t>
  </si>
  <si>
    <t>JANDROKOVIĆ GORDAN</t>
  </si>
  <si>
    <t>STRENJA-LINIĆ INES</t>
  </si>
  <si>
    <t>HASANBEGOVIĆ ZLATKO</t>
  </si>
  <si>
    <t>KOMPARIĆ DEVČIĆ ANA</t>
  </si>
  <si>
    <t>TURINA - ĐURIĆ NADA</t>
  </si>
  <si>
    <t>MILOŠEVIĆ DOMAGOJ IVAN</t>
  </si>
  <si>
    <t>JURIČEV-MARTINČEV BRANKA</t>
  </si>
  <si>
    <t>NINČEVIĆ - LESANDRIĆ IVANA</t>
  </si>
  <si>
    <t>PETRIJEVČANIN VUKSANOVIĆ IRENA</t>
  </si>
  <si>
    <t>OREPIĆ VLAHO</t>
  </si>
  <si>
    <t>STIER DAVOR IVO</t>
  </si>
  <si>
    <t>BATINIĆ MILORAD</t>
  </si>
  <si>
    <t xml:space="preserve">FELAK DAMIR </t>
  </si>
  <si>
    <t>JELKOVAC MARIJA</t>
  </si>
  <si>
    <t xml:space="preserve">KRIŽANIĆ JOSIP </t>
  </si>
  <si>
    <t>LACKOVIĆ ŽELJKO</t>
  </si>
  <si>
    <t>MAKAR BOŽICA</t>
  </si>
  <si>
    <t xml:space="preserve">STRIČAK ANĐELKO </t>
  </si>
  <si>
    <t xml:space="preserve">TOTGERGELI MIRO </t>
  </si>
  <si>
    <t xml:space="preserve">TUŠEK ŽARKO </t>
  </si>
  <si>
    <t>VEŠLIGAJ MARKO</t>
  </si>
  <si>
    <t>ALEKSIĆ GORAN</t>
  </si>
  <si>
    <t>BARIŠIĆ DRAŽEN</t>
  </si>
  <si>
    <t>BELJAK KREŠO</t>
  </si>
  <si>
    <t>BERNARDIĆ DAVOR</t>
  </si>
  <si>
    <t>DOBROVIĆ SLAVEN</t>
  </si>
  <si>
    <t>DUMBOVIĆ DARINKO</t>
  </si>
  <si>
    <t>ESIH BRUNA</t>
  </si>
  <si>
    <t>GLASNOVIĆ ŽELJKO</t>
  </si>
  <si>
    <t>HAJDAŠ DONČIĆ SINIŠA</t>
  </si>
  <si>
    <t>HORVAT DARKO</t>
  </si>
  <si>
    <t>KOSOR DARINKO</t>
  </si>
  <si>
    <t>LALOVAC BORIS</t>
  </si>
  <si>
    <t>LOVRINOVIĆ IVAN</t>
  </si>
  <si>
    <t>MILOŠEVIĆ BORIS</t>
  </si>
  <si>
    <t>MRAK-TARITAŠ ANKA</t>
  </si>
  <si>
    <t>PERNAR IVAN</t>
  </si>
  <si>
    <t>PRANIĆ ANTE</t>
  </si>
  <si>
    <t>PRELEC ALEN</t>
  </si>
  <si>
    <t>PUSIĆ VESNA</t>
  </si>
  <si>
    <t>SLADOLJEV MARKO</t>
  </si>
  <si>
    <t>SOKOL TOMISLAV</t>
  </si>
  <si>
    <t>ŠAPINA STIPO</t>
  </si>
  <si>
    <t>ŠUKER IVAN</t>
  </si>
  <si>
    <t>VARGA SINIŠA</t>
  </si>
  <si>
    <t>KRSTULOVIĆ OPARA ANDRO do 25.05.</t>
  </si>
  <si>
    <t>BOBAN BLAŽENKO do 19.06.</t>
  </si>
  <si>
    <t>VRDOLJAK IVAN do 09.06.</t>
  </si>
  <si>
    <t>SALAPIĆ JOSIP do 11.05.</t>
  </si>
  <si>
    <t>HORVAT MILE do 30.06.</t>
  </si>
  <si>
    <t>ANUŠIĆ IVAN do 09.06.</t>
  </si>
  <si>
    <t>FRANKOVIĆ MATO do 09.06.</t>
  </si>
  <si>
    <t>MILINOVIĆ DARKO do 25.05.</t>
  </si>
  <si>
    <t>ROMIĆ DAVOR do 10.05.</t>
  </si>
  <si>
    <t>BURIĆ MAJDA do. 29.06.</t>
  </si>
  <si>
    <t>KLARIN IVAN do 01.10.17.</t>
  </si>
  <si>
    <t>MESIĆ JASEN do 22.09.17.</t>
  </si>
  <si>
    <t>AMBRUŠEC LJUBICA do 10.05.</t>
  </si>
  <si>
    <t>KRISTIĆ MARO do 11.05.17.</t>
  </si>
  <si>
    <t>KOVAČIĆ IVAN do 05.12.17.</t>
  </si>
  <si>
    <t>HRVATSKI SABOR</t>
  </si>
  <si>
    <t>KOVAČ  STJEPAN</t>
  </si>
  <si>
    <t>Napomena: Troškovi zastupnika za razdoblje 01.01.2017. - 15.12.2017. nisu konačni jer nisu obračunata sva službena putovanja.</t>
  </si>
  <si>
    <t>MILETIĆ BORIS</t>
  </si>
  <si>
    <t>SINČIĆ IVAN VILIBOR</t>
  </si>
  <si>
    <t>TROŠKOVI ZASTUPNIKA 9. SAZIVA ZA RAZDOBLJE OD 1. 1. 2017. DO 15. 12. 2017.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</si>
</sst>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;[Red]\-#,##0.00"/>
    <numFmt numFmtId="173" formatCode="#,##0.00_ ;[Red]\-#,##0.00\ "/>
  </numFmts>
  <fonts count="39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0" fontId="3" fillId="34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172" fontId="1" fillId="36" borderId="10" xfId="0" applyNumberFormat="1" applyFont="1" applyFill="1" applyBorder="1" applyAlignment="1">
      <alignment horizontal="right"/>
    </xf>
    <xf numFmtId="0" fontId="3" fillId="37" borderId="11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172" fontId="1" fillId="37" borderId="12" xfId="0" applyNumberFormat="1" applyFont="1" applyFill="1" applyBorder="1" applyAlignment="1">
      <alignment horizontal="right"/>
    </xf>
    <xf numFmtId="172" fontId="1" fillId="37" borderId="13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4"/>
  <sheetViews>
    <sheetView tabSelected="1" zoomScalePageLayoutView="0" workbookViewId="0" topLeftCell="A148">
      <selection activeCell="B176" sqref="B176"/>
    </sheetView>
  </sheetViews>
  <sheetFormatPr defaultColWidth="11.7109375" defaultRowHeight="12.75"/>
  <cols>
    <col min="1" max="1" width="6.421875" style="0" customWidth="1"/>
    <col min="2" max="2" width="29.00390625" style="0" customWidth="1"/>
    <col min="3" max="3" width="0" style="0" hidden="1" customWidth="1"/>
    <col min="4" max="4" width="11.7109375" style="0" customWidth="1"/>
    <col min="5" max="15" width="11.00390625" style="0" customWidth="1"/>
  </cols>
  <sheetData>
    <row r="1" spans="1:15" ht="12.75">
      <c r="A1" s="16" t="s">
        <v>178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.75">
      <c r="A2" s="17" t="s">
        <v>183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2.75">
      <c r="A4" s="1" t="s">
        <v>4</v>
      </c>
      <c r="B4" s="1" t="s">
        <v>28</v>
      </c>
      <c r="C4" s="1"/>
      <c r="D4" s="1" t="s">
        <v>7</v>
      </c>
      <c r="E4" s="1" t="s">
        <v>8</v>
      </c>
      <c r="F4" s="1" t="s">
        <v>0</v>
      </c>
      <c r="G4" s="1" t="s">
        <v>10</v>
      </c>
      <c r="H4" s="1" t="s">
        <v>1</v>
      </c>
      <c r="I4" s="1" t="s">
        <v>3</v>
      </c>
      <c r="J4" s="1" t="s">
        <v>2</v>
      </c>
      <c r="K4" s="1" t="s">
        <v>11</v>
      </c>
      <c r="L4" s="1" t="s">
        <v>20</v>
      </c>
      <c r="M4" s="1" t="s">
        <v>45</v>
      </c>
      <c r="N4" s="1" t="s">
        <v>46</v>
      </c>
      <c r="O4" s="1" t="s">
        <v>5</v>
      </c>
    </row>
    <row r="5" spans="1:15" s="7" customFormat="1" ht="12.75">
      <c r="A5" s="9">
        <v>1</v>
      </c>
      <c r="B5" s="8" t="s">
        <v>139</v>
      </c>
      <c r="C5" s="6"/>
      <c r="D5" s="10">
        <f>SUM(E5:O5)</f>
        <v>0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9">
        <v>2</v>
      </c>
      <c r="B6" s="2" t="s">
        <v>30</v>
      </c>
      <c r="C6" s="2"/>
      <c r="D6" s="3">
        <f aca="true" t="shared" si="0" ref="D6:D85">SUM(E6:O6)</f>
        <v>9175.69</v>
      </c>
      <c r="E6" s="3"/>
      <c r="F6" s="3">
        <v>5940</v>
      </c>
      <c r="G6" s="3">
        <v>1144</v>
      </c>
      <c r="H6" s="3"/>
      <c r="I6" s="3"/>
      <c r="J6" s="3"/>
      <c r="K6" s="3">
        <v>925.02</v>
      </c>
      <c r="L6" s="3"/>
      <c r="M6" s="3">
        <v>1166.67</v>
      </c>
      <c r="N6" s="3"/>
      <c r="O6" s="3"/>
    </row>
    <row r="7" spans="1:15" ht="12.75">
      <c r="A7" s="9"/>
      <c r="B7" s="2" t="s">
        <v>173</v>
      </c>
      <c r="C7" s="2"/>
      <c r="D7" s="3">
        <f t="shared" si="0"/>
        <v>42688.950000000004</v>
      </c>
      <c r="E7" s="3"/>
      <c r="F7" s="3">
        <v>5600</v>
      </c>
      <c r="G7" s="3">
        <v>821</v>
      </c>
      <c r="H7" s="3"/>
      <c r="I7" s="3"/>
      <c r="J7" s="3"/>
      <c r="K7" s="3">
        <v>24975.540000000005</v>
      </c>
      <c r="L7" s="3">
        <v>5292.410000000001</v>
      </c>
      <c r="M7" s="3">
        <v>6000</v>
      </c>
      <c r="N7" s="3"/>
      <c r="O7" s="3"/>
    </row>
    <row r="8" spans="1:15" ht="12.75">
      <c r="A8" s="9">
        <v>3</v>
      </c>
      <c r="B8" s="2" t="s">
        <v>54</v>
      </c>
      <c r="C8" s="2"/>
      <c r="D8" s="3">
        <f t="shared" si="0"/>
        <v>52100.969999999994</v>
      </c>
      <c r="E8" s="3">
        <v>3347.66</v>
      </c>
      <c r="F8" s="3">
        <v>28000</v>
      </c>
      <c r="G8" s="3"/>
      <c r="H8" s="3">
        <v>17009.379999999997</v>
      </c>
      <c r="I8" s="3"/>
      <c r="J8" s="3"/>
      <c r="K8" s="3"/>
      <c r="L8" s="3"/>
      <c r="M8" s="3">
        <v>3706.46</v>
      </c>
      <c r="N8" s="3"/>
      <c r="O8" s="3">
        <v>37.47</v>
      </c>
    </row>
    <row r="9" spans="1:15" ht="12.75">
      <c r="A9" s="9"/>
      <c r="B9" s="2" t="s">
        <v>163</v>
      </c>
      <c r="C9" s="2"/>
      <c r="D9" s="3">
        <f t="shared" si="0"/>
        <v>22068.449999999997</v>
      </c>
      <c r="E9" s="3">
        <v>1050</v>
      </c>
      <c r="F9" s="3">
        <v>2448</v>
      </c>
      <c r="G9" s="3">
        <v>522</v>
      </c>
      <c r="H9" s="3">
        <v>5105</v>
      </c>
      <c r="I9" s="3"/>
      <c r="J9" s="3"/>
      <c r="K9" s="3"/>
      <c r="L9" s="3">
        <v>156.55</v>
      </c>
      <c r="M9" s="3">
        <v>4361.9</v>
      </c>
      <c r="N9" s="3">
        <v>8050</v>
      </c>
      <c r="O9" s="3">
        <v>375</v>
      </c>
    </row>
    <row r="10" spans="1:15" ht="12.75">
      <c r="A10" s="9">
        <v>4</v>
      </c>
      <c r="B10" s="2" t="s">
        <v>69</v>
      </c>
      <c r="C10" s="2"/>
      <c r="D10" s="3">
        <f t="shared" si="0"/>
        <v>95266.75000000001</v>
      </c>
      <c r="E10" s="3">
        <v>4556.3</v>
      </c>
      <c r="F10" s="3">
        <v>19040</v>
      </c>
      <c r="G10" s="3">
        <v>659</v>
      </c>
      <c r="H10" s="3">
        <v>16376.5</v>
      </c>
      <c r="I10" s="3">
        <v>584.73</v>
      </c>
      <c r="J10" s="3">
        <v>8994.75</v>
      </c>
      <c r="K10" s="3">
        <v>33300.72000000001</v>
      </c>
      <c r="L10" s="3">
        <v>3596.15</v>
      </c>
      <c r="M10" s="3">
        <v>8158.6</v>
      </c>
      <c r="N10" s="3"/>
      <c r="O10" s="3"/>
    </row>
    <row r="11" spans="1:15" ht="12.75">
      <c r="A11" s="9">
        <v>5</v>
      </c>
      <c r="B11" s="2" t="s">
        <v>53</v>
      </c>
      <c r="C11" s="2"/>
      <c r="D11" s="3">
        <f t="shared" si="0"/>
        <v>54885.02</v>
      </c>
      <c r="E11" s="3"/>
      <c r="F11" s="3">
        <v>23200</v>
      </c>
      <c r="G11" s="3">
        <v>5021</v>
      </c>
      <c r="H11" s="3">
        <v>1497.5</v>
      </c>
      <c r="I11" s="3"/>
      <c r="J11" s="3">
        <v>462.68</v>
      </c>
      <c r="K11" s="3">
        <v>18949.460000000003</v>
      </c>
      <c r="L11" s="3">
        <v>2087.71</v>
      </c>
      <c r="M11" s="3">
        <v>3666.67</v>
      </c>
      <c r="N11" s="3"/>
      <c r="O11" s="3"/>
    </row>
    <row r="12" spans="1:15" ht="12.75">
      <c r="A12" s="9"/>
      <c r="B12" s="2" t="s">
        <v>164</v>
      </c>
      <c r="C12" s="2"/>
      <c r="D12" s="3">
        <f t="shared" si="0"/>
        <v>55863.14</v>
      </c>
      <c r="E12" s="3"/>
      <c r="F12" s="3">
        <v>26072</v>
      </c>
      <c r="G12" s="3">
        <v>5631</v>
      </c>
      <c r="H12" s="3"/>
      <c r="I12" s="3"/>
      <c r="J12" s="3"/>
      <c r="K12" s="3">
        <v>15545.920000000002</v>
      </c>
      <c r="L12" s="3">
        <v>4014.22</v>
      </c>
      <c r="M12" s="3">
        <v>4600</v>
      </c>
      <c r="N12" s="3"/>
      <c r="O12" s="3"/>
    </row>
    <row r="13" spans="1:15" ht="12.75">
      <c r="A13" s="9">
        <v>6</v>
      </c>
      <c r="B13" s="2" t="s">
        <v>68</v>
      </c>
      <c r="C13" s="2"/>
      <c r="D13" s="3">
        <f t="shared" si="0"/>
        <v>81629.7</v>
      </c>
      <c r="E13" s="3"/>
      <c r="F13" s="3">
        <v>57456</v>
      </c>
      <c r="G13" s="3">
        <v>11022</v>
      </c>
      <c r="H13" s="3">
        <v>6563.75</v>
      </c>
      <c r="I13" s="3">
        <v>4286</v>
      </c>
      <c r="J13" s="3">
        <v>2301.95</v>
      </c>
      <c r="K13" s="3"/>
      <c r="L13" s="3"/>
      <c r="M13" s="3"/>
      <c r="N13" s="3"/>
      <c r="O13" s="3"/>
    </row>
    <row r="14" spans="1:15" ht="12.75">
      <c r="A14" s="9">
        <v>7</v>
      </c>
      <c r="B14" s="2" t="s">
        <v>91</v>
      </c>
      <c r="C14" s="2"/>
      <c r="D14" s="3">
        <f t="shared" si="0"/>
        <v>100560.34</v>
      </c>
      <c r="E14" s="3">
        <v>16483.649999999998</v>
      </c>
      <c r="F14" s="3">
        <v>15224</v>
      </c>
      <c r="G14" s="3">
        <v>1937</v>
      </c>
      <c r="H14" s="3">
        <v>36091</v>
      </c>
      <c r="I14" s="3"/>
      <c r="J14" s="3">
        <v>22759.39</v>
      </c>
      <c r="K14" s="3"/>
      <c r="L14" s="3"/>
      <c r="M14" s="3">
        <v>7533.35</v>
      </c>
      <c r="N14" s="3"/>
      <c r="O14" s="3">
        <v>531.9500000000025</v>
      </c>
    </row>
    <row r="15" spans="1:15" ht="12.75">
      <c r="A15" s="9">
        <v>8</v>
      </c>
      <c r="B15" s="2" t="s">
        <v>140</v>
      </c>
      <c r="C15" s="2"/>
      <c r="D15" s="3">
        <f t="shared" si="0"/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9">
        <v>9</v>
      </c>
      <c r="B16" s="2" t="s">
        <v>129</v>
      </c>
      <c r="C16" s="2"/>
      <c r="D16" s="3">
        <f t="shared" si="0"/>
        <v>24648</v>
      </c>
      <c r="E16" s="3"/>
      <c r="F16" s="3">
        <v>24306</v>
      </c>
      <c r="G16" s="3">
        <v>342</v>
      </c>
      <c r="H16" s="3"/>
      <c r="I16" s="3"/>
      <c r="J16" s="3"/>
      <c r="K16" s="3"/>
      <c r="L16" s="3"/>
      <c r="M16" s="3"/>
      <c r="N16" s="3"/>
      <c r="O16" s="3"/>
    </row>
    <row r="17" spans="1:15" ht="12.75">
      <c r="A17" s="9">
        <v>10</v>
      </c>
      <c r="B17" s="2" t="s">
        <v>12</v>
      </c>
      <c r="C17" s="2"/>
      <c r="D17" s="3">
        <f t="shared" si="0"/>
        <v>80401.03000000001</v>
      </c>
      <c r="E17" s="3"/>
      <c r="F17" s="3">
        <v>21182</v>
      </c>
      <c r="G17" s="3">
        <v>4524</v>
      </c>
      <c r="H17" s="3">
        <v>11155</v>
      </c>
      <c r="I17" s="3">
        <v>3876.4</v>
      </c>
      <c r="J17" s="3">
        <v>612</v>
      </c>
      <c r="K17" s="3">
        <v>33300.72000000001</v>
      </c>
      <c r="L17" s="3">
        <v>5538.91</v>
      </c>
      <c r="M17" s="3"/>
      <c r="N17" s="3"/>
      <c r="O17" s="3">
        <v>212</v>
      </c>
    </row>
    <row r="18" spans="1:15" ht="12.75">
      <c r="A18" s="9">
        <v>11</v>
      </c>
      <c r="B18" s="2" t="s">
        <v>101</v>
      </c>
      <c r="C18" s="2"/>
      <c r="D18" s="3">
        <f t="shared" si="0"/>
        <v>67623</v>
      </c>
      <c r="E18" s="3">
        <v>1559.04</v>
      </c>
      <c r="F18" s="3">
        <v>19216</v>
      </c>
      <c r="G18" s="3"/>
      <c r="H18" s="3"/>
      <c r="I18" s="3"/>
      <c r="J18" s="3">
        <v>1991</v>
      </c>
      <c r="K18" s="3">
        <v>32962.68</v>
      </c>
      <c r="L18" s="3">
        <v>3691.0600000000004</v>
      </c>
      <c r="M18" s="3">
        <v>8203.22</v>
      </c>
      <c r="N18" s="3"/>
      <c r="O18" s="3"/>
    </row>
    <row r="19" spans="1:15" ht="12.75">
      <c r="A19" s="9">
        <v>12</v>
      </c>
      <c r="B19" s="2" t="s">
        <v>141</v>
      </c>
      <c r="C19" s="2"/>
      <c r="D19" s="3">
        <f t="shared" si="0"/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9">
        <v>13</v>
      </c>
      <c r="B20" s="2" t="s">
        <v>142</v>
      </c>
      <c r="C20" s="2"/>
      <c r="D20" s="3">
        <f t="shared" si="0"/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9">
        <v>14</v>
      </c>
      <c r="B21" s="2" t="s">
        <v>58</v>
      </c>
      <c r="C21" s="2"/>
      <c r="D21" s="3">
        <f t="shared" si="0"/>
        <v>72069.34</v>
      </c>
      <c r="E21" s="3">
        <v>13435.8</v>
      </c>
      <c r="F21" s="3"/>
      <c r="G21" s="3"/>
      <c r="H21" s="3">
        <v>27454</v>
      </c>
      <c r="I21" s="3"/>
      <c r="J21" s="3">
        <v>28653.76</v>
      </c>
      <c r="K21" s="3"/>
      <c r="L21" s="3"/>
      <c r="M21" s="3"/>
      <c r="N21" s="3"/>
      <c r="O21" s="3">
        <v>2525.7799999999957</v>
      </c>
    </row>
    <row r="22" spans="1:15" ht="12.75">
      <c r="A22" s="9">
        <v>15</v>
      </c>
      <c r="B22" s="2" t="s">
        <v>31</v>
      </c>
      <c r="C22" s="2"/>
      <c r="D22" s="3">
        <f t="shared" si="0"/>
        <v>81165.88</v>
      </c>
      <c r="E22" s="3">
        <v>3724.46</v>
      </c>
      <c r="F22" s="3">
        <v>25336</v>
      </c>
      <c r="G22" s="3">
        <v>1844</v>
      </c>
      <c r="H22" s="3">
        <v>5477.5</v>
      </c>
      <c r="I22" s="3"/>
      <c r="J22" s="3">
        <v>2292.27</v>
      </c>
      <c r="K22" s="3">
        <v>33300.72000000001</v>
      </c>
      <c r="L22" s="3"/>
      <c r="M22" s="3">
        <v>8329.64</v>
      </c>
      <c r="N22" s="3"/>
      <c r="O22" s="3">
        <v>861.29</v>
      </c>
    </row>
    <row r="23" spans="1:15" ht="12.75">
      <c r="A23" s="9">
        <v>16</v>
      </c>
      <c r="B23" s="2" t="s">
        <v>60</v>
      </c>
      <c r="C23" s="2"/>
      <c r="D23" s="3">
        <f t="shared" si="0"/>
        <v>86056.11</v>
      </c>
      <c r="E23" s="3"/>
      <c r="F23" s="3">
        <v>30872</v>
      </c>
      <c r="G23" s="3">
        <v>4260</v>
      </c>
      <c r="H23" s="3"/>
      <c r="I23" s="3">
        <v>3740</v>
      </c>
      <c r="J23" s="3"/>
      <c r="K23" s="3">
        <v>33300.72000000001</v>
      </c>
      <c r="L23" s="3">
        <v>5383.39</v>
      </c>
      <c r="M23" s="3">
        <v>8500</v>
      </c>
      <c r="N23" s="3"/>
      <c r="O23" s="3"/>
    </row>
    <row r="24" spans="1:15" ht="12.75">
      <c r="A24" s="9">
        <v>17</v>
      </c>
      <c r="B24" s="2" t="s">
        <v>79</v>
      </c>
      <c r="C24" s="2"/>
      <c r="D24" s="3">
        <f t="shared" si="0"/>
        <v>15983.599999999999</v>
      </c>
      <c r="E24" s="3">
        <v>3911.8</v>
      </c>
      <c r="F24" s="3"/>
      <c r="G24" s="3"/>
      <c r="H24" s="3">
        <v>10168</v>
      </c>
      <c r="I24" s="3"/>
      <c r="J24" s="3">
        <v>1903.8000000000002</v>
      </c>
      <c r="K24" s="3"/>
      <c r="L24" s="3"/>
      <c r="M24" s="3"/>
      <c r="N24" s="3"/>
      <c r="O24" s="3"/>
    </row>
    <row r="25" spans="1:15" ht="12.75">
      <c r="A25" s="9">
        <v>18</v>
      </c>
      <c r="B25" s="2" t="s">
        <v>9</v>
      </c>
      <c r="C25" s="2"/>
      <c r="D25" s="3">
        <f t="shared" si="0"/>
        <v>103720.06999999999</v>
      </c>
      <c r="E25" s="3"/>
      <c r="F25" s="3">
        <v>51672</v>
      </c>
      <c r="G25" s="3">
        <v>9914</v>
      </c>
      <c r="H25" s="3"/>
      <c r="I25" s="3"/>
      <c r="J25" s="3"/>
      <c r="K25" s="3">
        <v>33054.24</v>
      </c>
      <c r="L25" s="3">
        <v>579.83</v>
      </c>
      <c r="M25" s="3">
        <v>8500</v>
      </c>
      <c r="N25" s="3"/>
      <c r="O25" s="3"/>
    </row>
    <row r="26" spans="1:15" ht="12.75">
      <c r="A26" s="9">
        <v>19</v>
      </c>
      <c r="B26" s="2" t="s">
        <v>36</v>
      </c>
      <c r="C26" s="2"/>
      <c r="D26" s="3">
        <f t="shared" si="0"/>
        <v>63076.32000000001</v>
      </c>
      <c r="E26" s="3">
        <v>524.65</v>
      </c>
      <c r="F26" s="3">
        <v>13860</v>
      </c>
      <c r="G26" s="3">
        <v>972</v>
      </c>
      <c r="H26" s="3">
        <v>2720</v>
      </c>
      <c r="I26" s="3"/>
      <c r="J26" s="3">
        <v>1176.71</v>
      </c>
      <c r="K26" s="3">
        <v>33300.72000000001</v>
      </c>
      <c r="L26" s="3">
        <v>2057.9500000000003</v>
      </c>
      <c r="M26" s="3">
        <v>8464.29</v>
      </c>
      <c r="N26" s="3"/>
      <c r="O26" s="3"/>
    </row>
    <row r="27" spans="1:15" ht="12.75">
      <c r="A27" s="9">
        <v>20</v>
      </c>
      <c r="B27" s="2" t="s">
        <v>16</v>
      </c>
      <c r="C27" s="2"/>
      <c r="D27" s="3">
        <f t="shared" si="0"/>
        <v>92542.91</v>
      </c>
      <c r="E27" s="3">
        <v>225</v>
      </c>
      <c r="F27" s="3">
        <v>38150</v>
      </c>
      <c r="G27" s="3">
        <v>7565</v>
      </c>
      <c r="H27" s="3"/>
      <c r="I27" s="3"/>
      <c r="J27" s="3"/>
      <c r="K27" s="3">
        <v>33300.72000000001</v>
      </c>
      <c r="L27" s="3">
        <v>4834.45</v>
      </c>
      <c r="M27" s="3">
        <v>8467.74</v>
      </c>
      <c r="N27" s="3"/>
      <c r="O27" s="3"/>
    </row>
    <row r="28" spans="1:15" ht="12.75">
      <c r="A28" s="9">
        <v>21</v>
      </c>
      <c r="B28" s="2" t="s">
        <v>51</v>
      </c>
      <c r="C28" s="2"/>
      <c r="D28" s="3">
        <f t="shared" si="0"/>
        <v>2662</v>
      </c>
      <c r="E28" s="3">
        <v>450</v>
      </c>
      <c r="F28" s="3">
        <v>2212</v>
      </c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9">
        <v>22</v>
      </c>
      <c r="B29" s="2" t="s">
        <v>78</v>
      </c>
      <c r="C29" s="2"/>
      <c r="D29" s="3">
        <f t="shared" si="0"/>
        <v>63244.79</v>
      </c>
      <c r="E29" s="3"/>
      <c r="F29" s="3">
        <v>31278</v>
      </c>
      <c r="G29" s="3">
        <v>5951</v>
      </c>
      <c r="H29" s="3"/>
      <c r="I29" s="3"/>
      <c r="J29" s="3">
        <v>4169.14</v>
      </c>
      <c r="K29" s="3">
        <v>16650.36</v>
      </c>
      <c r="L29" s="3">
        <v>1696.29</v>
      </c>
      <c r="M29" s="3">
        <v>3500</v>
      </c>
      <c r="N29" s="3"/>
      <c r="O29" s="3"/>
    </row>
    <row r="30" spans="1:15" ht="12.75">
      <c r="A30" s="9"/>
      <c r="B30" s="2" t="s">
        <v>165</v>
      </c>
      <c r="C30" s="2"/>
      <c r="D30" s="3">
        <f t="shared" si="0"/>
        <v>14615.32</v>
      </c>
      <c r="E30" s="3"/>
      <c r="F30" s="3"/>
      <c r="G30" s="3"/>
      <c r="H30" s="3"/>
      <c r="I30" s="3"/>
      <c r="J30" s="3"/>
      <c r="K30" s="3">
        <v>14615.32</v>
      </c>
      <c r="L30" s="3"/>
      <c r="M30" s="3"/>
      <c r="N30" s="3"/>
      <c r="O30" s="3"/>
    </row>
    <row r="31" spans="1:15" ht="12.75">
      <c r="A31" s="9">
        <v>23</v>
      </c>
      <c r="B31" s="2" t="s">
        <v>49</v>
      </c>
      <c r="C31" s="2"/>
      <c r="D31" s="3">
        <f t="shared" si="0"/>
        <v>21869.91</v>
      </c>
      <c r="E31" s="3">
        <v>3186.6000000000004</v>
      </c>
      <c r="F31" s="3"/>
      <c r="G31" s="3"/>
      <c r="H31" s="3">
        <v>10886.5</v>
      </c>
      <c r="I31" s="3"/>
      <c r="J31" s="3">
        <v>7796.81</v>
      </c>
      <c r="K31" s="3"/>
      <c r="L31" s="3"/>
      <c r="M31" s="3"/>
      <c r="N31" s="3"/>
      <c r="O31" s="3"/>
    </row>
    <row r="32" spans="1:15" ht="12.75">
      <c r="A32" s="9">
        <v>24</v>
      </c>
      <c r="B32" s="2" t="s">
        <v>50</v>
      </c>
      <c r="C32" s="2"/>
      <c r="D32" s="3">
        <f t="shared" si="0"/>
        <v>36048</v>
      </c>
      <c r="E32" s="3"/>
      <c r="F32" s="3">
        <v>22800</v>
      </c>
      <c r="G32" s="3">
        <v>4748</v>
      </c>
      <c r="H32" s="3"/>
      <c r="I32" s="3"/>
      <c r="J32" s="3"/>
      <c r="K32" s="3"/>
      <c r="L32" s="3"/>
      <c r="M32" s="3">
        <v>8500</v>
      </c>
      <c r="N32" s="3"/>
      <c r="O32" s="3"/>
    </row>
    <row r="33" spans="1:15" ht="12.75">
      <c r="A33" s="9">
        <v>25</v>
      </c>
      <c r="B33" s="2" t="s">
        <v>37</v>
      </c>
      <c r="C33" s="2"/>
      <c r="D33" s="3">
        <f t="shared" si="0"/>
        <v>92027.15</v>
      </c>
      <c r="E33" s="3">
        <v>1197.6</v>
      </c>
      <c r="F33" s="3">
        <v>31096</v>
      </c>
      <c r="G33" s="3">
        <v>7024</v>
      </c>
      <c r="H33" s="3">
        <v>3733</v>
      </c>
      <c r="I33" s="3"/>
      <c r="J33" s="3">
        <v>3820.94</v>
      </c>
      <c r="K33" s="3">
        <v>33146.27999999999</v>
      </c>
      <c r="L33" s="3">
        <v>3670.62</v>
      </c>
      <c r="M33" s="3">
        <v>8338.71</v>
      </c>
      <c r="N33" s="3"/>
      <c r="O33" s="3"/>
    </row>
    <row r="34" spans="1:15" ht="12.75">
      <c r="A34" s="9">
        <v>26</v>
      </c>
      <c r="B34" s="2" t="s">
        <v>143</v>
      </c>
      <c r="C34" s="2"/>
      <c r="D34" s="3">
        <f t="shared" si="0"/>
        <v>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9"/>
      <c r="B35" s="2" t="s">
        <v>175</v>
      </c>
      <c r="C35" s="2"/>
      <c r="D35" s="3">
        <f t="shared" si="0"/>
        <v>32936.87</v>
      </c>
      <c r="E35" s="3">
        <v>2096.64</v>
      </c>
      <c r="F35" s="3">
        <v>3584</v>
      </c>
      <c r="G35" s="3"/>
      <c r="H35" s="3">
        <v>6872</v>
      </c>
      <c r="I35" s="3"/>
      <c r="J35" s="3">
        <v>3332.1400000000003</v>
      </c>
      <c r="K35" s="3">
        <v>11905.9</v>
      </c>
      <c r="L35" s="3">
        <v>1959.56</v>
      </c>
      <c r="M35" s="3">
        <v>3186.6300000000006</v>
      </c>
      <c r="N35" s="3"/>
      <c r="O35" s="3"/>
    </row>
    <row r="36" spans="1:15" ht="12.75">
      <c r="A36" s="9">
        <v>27</v>
      </c>
      <c r="B36" s="2" t="s">
        <v>17</v>
      </c>
      <c r="C36" s="2"/>
      <c r="D36" s="3">
        <f t="shared" si="0"/>
        <v>57634</v>
      </c>
      <c r="E36" s="3"/>
      <c r="F36" s="3">
        <v>47368</v>
      </c>
      <c r="G36" s="3">
        <v>10266</v>
      </c>
      <c r="H36" s="3"/>
      <c r="I36" s="3"/>
      <c r="J36" s="3"/>
      <c r="K36" s="3"/>
      <c r="L36" s="3"/>
      <c r="M36" s="3"/>
      <c r="N36" s="3"/>
      <c r="O36" s="3"/>
    </row>
    <row r="37" spans="1:15" ht="12.75">
      <c r="A37" s="9">
        <v>28</v>
      </c>
      <c r="B37" s="2" t="s">
        <v>25</v>
      </c>
      <c r="C37" s="2"/>
      <c r="D37" s="3">
        <f t="shared" si="0"/>
        <v>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>
      <c r="A38" s="9">
        <v>29</v>
      </c>
      <c r="B38" s="2" t="s">
        <v>144</v>
      </c>
      <c r="C38" s="2"/>
      <c r="D38" s="3">
        <f t="shared" si="0"/>
        <v>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9">
        <v>30</v>
      </c>
      <c r="B39" s="2" t="s">
        <v>59</v>
      </c>
      <c r="C39" s="2"/>
      <c r="D39" s="3">
        <f t="shared" si="0"/>
        <v>71184.40000000001</v>
      </c>
      <c r="E39" s="3">
        <v>1408.28</v>
      </c>
      <c r="F39" s="3">
        <v>19840</v>
      </c>
      <c r="G39" s="3"/>
      <c r="H39" s="3">
        <v>3860</v>
      </c>
      <c r="I39" s="3"/>
      <c r="J39" s="3">
        <v>2973.26</v>
      </c>
      <c r="K39" s="3">
        <v>33300.72000000001</v>
      </c>
      <c r="L39" s="3">
        <v>1500</v>
      </c>
      <c r="M39" s="3">
        <v>8302.14</v>
      </c>
      <c r="N39" s="3"/>
      <c r="O39" s="3"/>
    </row>
    <row r="40" spans="1:15" ht="12.75">
      <c r="A40" s="9">
        <v>31</v>
      </c>
      <c r="B40" s="2" t="s">
        <v>52</v>
      </c>
      <c r="C40" s="2"/>
      <c r="D40" s="3">
        <f t="shared" si="0"/>
        <v>91640.26</v>
      </c>
      <c r="E40" s="3">
        <v>2263.98</v>
      </c>
      <c r="F40" s="3">
        <v>28860</v>
      </c>
      <c r="G40" s="3">
        <v>4639</v>
      </c>
      <c r="H40" s="3">
        <v>6337</v>
      </c>
      <c r="I40" s="3"/>
      <c r="J40" s="3">
        <v>3273.73</v>
      </c>
      <c r="K40" s="3">
        <v>33054.24</v>
      </c>
      <c r="L40" s="3">
        <v>4809.58</v>
      </c>
      <c r="M40" s="3">
        <v>8366.67</v>
      </c>
      <c r="N40" s="3"/>
      <c r="O40" s="3">
        <v>36.0600000000004</v>
      </c>
    </row>
    <row r="41" spans="1:15" ht="12.75">
      <c r="A41" s="9">
        <v>32</v>
      </c>
      <c r="B41" s="2" t="s">
        <v>145</v>
      </c>
      <c r="C41" s="2"/>
      <c r="D41" s="3">
        <f t="shared" si="0"/>
        <v>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9">
        <v>33</v>
      </c>
      <c r="B42" s="2" t="s">
        <v>130</v>
      </c>
      <c r="C42" s="2"/>
      <c r="D42" s="3">
        <f t="shared" si="0"/>
        <v>26584</v>
      </c>
      <c r="E42" s="3"/>
      <c r="F42" s="3">
        <v>26584</v>
      </c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9">
        <v>34</v>
      </c>
      <c r="B43" s="2" t="s">
        <v>146</v>
      </c>
      <c r="C43" s="2"/>
      <c r="D43" s="3">
        <f t="shared" si="0"/>
        <v>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9">
        <v>35</v>
      </c>
      <c r="B44" s="2" t="s">
        <v>38</v>
      </c>
      <c r="C44" s="2"/>
      <c r="D44" s="3">
        <f t="shared" si="0"/>
        <v>61048.15000000001</v>
      </c>
      <c r="E44" s="3"/>
      <c r="F44" s="3">
        <v>13920</v>
      </c>
      <c r="G44" s="3">
        <v>2654</v>
      </c>
      <c r="H44" s="3"/>
      <c r="I44" s="3"/>
      <c r="J44" s="3"/>
      <c r="K44" s="3">
        <v>33300.72000000001</v>
      </c>
      <c r="L44" s="3">
        <v>2673.43</v>
      </c>
      <c r="M44" s="3">
        <v>8500</v>
      </c>
      <c r="N44" s="3"/>
      <c r="O44" s="3"/>
    </row>
    <row r="45" spans="1:15" ht="12.75">
      <c r="A45" s="9">
        <v>36</v>
      </c>
      <c r="B45" s="2" t="s">
        <v>102</v>
      </c>
      <c r="C45" s="2"/>
      <c r="D45" s="3">
        <f t="shared" si="0"/>
        <v>51183.840000000004</v>
      </c>
      <c r="E45" s="3"/>
      <c r="F45" s="3">
        <v>20160</v>
      </c>
      <c r="G45" s="3">
        <v>3783</v>
      </c>
      <c r="H45" s="3"/>
      <c r="I45" s="3"/>
      <c r="J45" s="3"/>
      <c r="K45" s="3">
        <v>21206.49</v>
      </c>
      <c r="L45" s="3">
        <v>856.93</v>
      </c>
      <c r="M45" s="3">
        <v>5177.42</v>
      </c>
      <c r="N45" s="3"/>
      <c r="O45" s="3"/>
    </row>
    <row r="46" spans="1:15" ht="12.75">
      <c r="A46" s="9"/>
      <c r="B46" s="2" t="s">
        <v>166</v>
      </c>
      <c r="C46" s="2"/>
      <c r="D46" s="3">
        <f t="shared" si="0"/>
        <v>28940.03</v>
      </c>
      <c r="E46" s="3"/>
      <c r="F46" s="3">
        <v>8908</v>
      </c>
      <c r="G46" s="3">
        <v>1855</v>
      </c>
      <c r="H46" s="3"/>
      <c r="I46" s="3"/>
      <c r="J46" s="3"/>
      <c r="K46" s="3">
        <v>11995.419999999998</v>
      </c>
      <c r="L46" s="3">
        <v>2859.03</v>
      </c>
      <c r="M46" s="3">
        <v>3322.58</v>
      </c>
      <c r="N46" s="3"/>
      <c r="O46" s="3"/>
    </row>
    <row r="47" spans="1:15" ht="12.75">
      <c r="A47" s="9">
        <v>37</v>
      </c>
      <c r="B47" s="2" t="s">
        <v>110</v>
      </c>
      <c r="C47" s="2"/>
      <c r="D47" s="3">
        <f t="shared" si="0"/>
        <v>21281.08</v>
      </c>
      <c r="E47" s="3">
        <v>2791.99</v>
      </c>
      <c r="F47" s="3"/>
      <c r="G47" s="3"/>
      <c r="H47" s="3">
        <v>13000</v>
      </c>
      <c r="I47" s="3"/>
      <c r="J47" s="3">
        <v>5489.09</v>
      </c>
      <c r="K47" s="3"/>
      <c r="L47" s="3"/>
      <c r="M47" s="3"/>
      <c r="N47" s="3"/>
      <c r="O47" s="3"/>
    </row>
    <row r="48" spans="1:15" ht="12.75">
      <c r="A48" s="9">
        <v>38</v>
      </c>
      <c r="B48" s="2" t="s">
        <v>55</v>
      </c>
      <c r="C48" s="2"/>
      <c r="D48" s="3">
        <f t="shared" si="0"/>
        <v>103028.86</v>
      </c>
      <c r="E48" s="3">
        <v>1575.31</v>
      </c>
      <c r="F48" s="3">
        <v>29160</v>
      </c>
      <c r="G48" s="3">
        <v>6453.38</v>
      </c>
      <c r="H48" s="3">
        <v>16461.5</v>
      </c>
      <c r="I48" s="3"/>
      <c r="J48" s="3">
        <v>3073.06</v>
      </c>
      <c r="K48" s="3">
        <v>33300.72000000001</v>
      </c>
      <c r="L48" s="3">
        <v>4684.990000000001</v>
      </c>
      <c r="M48" s="3">
        <v>8319.9</v>
      </c>
      <c r="N48" s="3"/>
      <c r="O48" s="3"/>
    </row>
    <row r="49" spans="1:15" ht="12.75">
      <c r="A49" s="9">
        <v>39</v>
      </c>
      <c r="B49" s="2" t="s">
        <v>70</v>
      </c>
      <c r="C49" s="2"/>
      <c r="D49" s="3">
        <f t="shared" si="0"/>
        <v>134526.85</v>
      </c>
      <c r="E49" s="3">
        <v>1950.86</v>
      </c>
      <c r="F49" s="3">
        <v>65896</v>
      </c>
      <c r="G49" s="3">
        <v>14300</v>
      </c>
      <c r="H49" s="3">
        <v>2538</v>
      </c>
      <c r="I49" s="3">
        <v>56</v>
      </c>
      <c r="J49" s="3">
        <v>3410.18</v>
      </c>
      <c r="K49" s="3">
        <v>33300.72000000001</v>
      </c>
      <c r="L49" s="3">
        <v>4846.5199999999995</v>
      </c>
      <c r="M49" s="3">
        <v>8228.57</v>
      </c>
      <c r="N49" s="3"/>
      <c r="O49" s="3"/>
    </row>
    <row r="50" spans="1:15" ht="12.75">
      <c r="A50" s="9">
        <v>40</v>
      </c>
      <c r="B50" s="2" t="s">
        <v>26</v>
      </c>
      <c r="C50" s="2"/>
      <c r="D50" s="3">
        <f t="shared" si="0"/>
        <v>66674.66</v>
      </c>
      <c r="E50" s="3"/>
      <c r="F50" s="3">
        <v>40904</v>
      </c>
      <c r="G50" s="3">
        <v>8491</v>
      </c>
      <c r="H50" s="3"/>
      <c r="I50" s="3"/>
      <c r="J50" s="3"/>
      <c r="K50" s="3"/>
      <c r="L50" s="3">
        <v>34.66</v>
      </c>
      <c r="M50" s="3">
        <v>8500</v>
      </c>
      <c r="N50" s="3">
        <v>8745</v>
      </c>
      <c r="O50" s="3"/>
    </row>
    <row r="51" spans="1:15" ht="12.75">
      <c r="A51" s="9">
        <v>41</v>
      </c>
      <c r="B51" s="2" t="s">
        <v>18</v>
      </c>
      <c r="C51" s="2"/>
      <c r="D51" s="3">
        <f t="shared" si="0"/>
        <v>67415.88000000002</v>
      </c>
      <c r="E51" s="3">
        <v>1883.4</v>
      </c>
      <c r="F51" s="3">
        <v>14100</v>
      </c>
      <c r="G51" s="3">
        <v>1794.88</v>
      </c>
      <c r="H51" s="3"/>
      <c r="I51" s="3">
        <v>222</v>
      </c>
      <c r="J51" s="3">
        <v>2760.08</v>
      </c>
      <c r="K51" s="3">
        <v>33300.72000000001</v>
      </c>
      <c r="L51" s="3">
        <v>3935.620000000001</v>
      </c>
      <c r="M51" s="3">
        <v>8326.19</v>
      </c>
      <c r="N51" s="3"/>
      <c r="O51" s="3">
        <v>1092.99</v>
      </c>
    </row>
    <row r="52" spans="1:15" ht="12.75">
      <c r="A52" s="9">
        <v>42</v>
      </c>
      <c r="B52" s="2" t="s">
        <v>147</v>
      </c>
      <c r="C52" s="2"/>
      <c r="D52" s="3">
        <f t="shared" si="0"/>
        <v>0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>
      <c r="A53" s="9">
        <v>43</v>
      </c>
      <c r="B53" s="2" t="s">
        <v>117</v>
      </c>
      <c r="C53" s="2"/>
      <c r="D53" s="3">
        <f t="shared" si="0"/>
        <v>190838.94999999998</v>
      </c>
      <c r="E53" s="3">
        <v>15898.23</v>
      </c>
      <c r="F53" s="3">
        <v>40320</v>
      </c>
      <c r="G53" s="3">
        <v>8496</v>
      </c>
      <c r="H53" s="3">
        <v>48844.87</v>
      </c>
      <c r="I53" s="3"/>
      <c r="J53" s="3">
        <v>28652.12</v>
      </c>
      <c r="K53" s="3">
        <v>33300.72000000001</v>
      </c>
      <c r="L53" s="3">
        <v>4844.490000000002</v>
      </c>
      <c r="M53" s="3">
        <v>7549.46</v>
      </c>
      <c r="N53" s="3"/>
      <c r="O53" s="3">
        <v>2933.06</v>
      </c>
    </row>
    <row r="54" spans="1:15" ht="12.75">
      <c r="A54" s="9">
        <v>44</v>
      </c>
      <c r="B54" s="2" t="s">
        <v>120</v>
      </c>
      <c r="C54" s="2"/>
      <c r="D54" s="3">
        <f t="shared" si="0"/>
        <v>3296.36</v>
      </c>
      <c r="E54" s="3">
        <v>817.86</v>
      </c>
      <c r="F54" s="3">
        <v>768</v>
      </c>
      <c r="G54" s="3">
        <v>108</v>
      </c>
      <c r="H54" s="3">
        <v>1602.5</v>
      </c>
      <c r="I54" s="3"/>
      <c r="J54" s="3"/>
      <c r="K54" s="3"/>
      <c r="L54" s="3"/>
      <c r="M54" s="3"/>
      <c r="N54" s="3"/>
      <c r="O54" s="3"/>
    </row>
    <row r="55" spans="1:15" ht="12.75">
      <c r="A55" s="9">
        <v>45</v>
      </c>
      <c r="B55" s="2" t="s">
        <v>148</v>
      </c>
      <c r="C55" s="2"/>
      <c r="D55" s="3">
        <f t="shared" si="0"/>
        <v>30058.14</v>
      </c>
      <c r="E55" s="3">
        <v>754.66</v>
      </c>
      <c r="F55" s="3">
        <v>26568</v>
      </c>
      <c r="G55" s="3">
        <v>104</v>
      </c>
      <c r="H55" s="3">
        <v>1499.5</v>
      </c>
      <c r="I55" s="3"/>
      <c r="J55" s="3">
        <v>1131.98</v>
      </c>
      <c r="K55" s="3"/>
      <c r="L55" s="3"/>
      <c r="M55" s="3"/>
      <c r="N55" s="3"/>
      <c r="O55" s="3"/>
    </row>
    <row r="56" spans="1:15" ht="12.75">
      <c r="A56" s="9">
        <v>46</v>
      </c>
      <c r="B56" s="2" t="s">
        <v>32</v>
      </c>
      <c r="C56" s="2"/>
      <c r="D56" s="3">
        <f t="shared" si="0"/>
        <v>101963.33</v>
      </c>
      <c r="E56" s="3">
        <v>677.61</v>
      </c>
      <c r="F56" s="3">
        <v>39960</v>
      </c>
      <c r="G56" s="3">
        <v>9183</v>
      </c>
      <c r="H56" s="3">
        <v>3514</v>
      </c>
      <c r="I56" s="3"/>
      <c r="J56" s="3">
        <v>1686.65</v>
      </c>
      <c r="K56" s="3">
        <v>33115.560000000005</v>
      </c>
      <c r="L56" s="3">
        <v>5359.839999999999</v>
      </c>
      <c r="M56" s="3">
        <v>8466.67</v>
      </c>
      <c r="N56" s="3"/>
      <c r="O56" s="3"/>
    </row>
    <row r="57" spans="1:15" ht="12.75">
      <c r="A57" s="9">
        <v>47</v>
      </c>
      <c r="B57" s="2" t="s">
        <v>13</v>
      </c>
      <c r="C57" s="2"/>
      <c r="D57" s="3">
        <f t="shared" si="0"/>
        <v>45502.100000000006</v>
      </c>
      <c r="E57" s="3"/>
      <c r="F57" s="3">
        <v>12604</v>
      </c>
      <c r="G57" s="3"/>
      <c r="H57" s="3"/>
      <c r="I57" s="3"/>
      <c r="J57" s="3"/>
      <c r="K57" s="3">
        <v>24836.670000000006</v>
      </c>
      <c r="L57" s="3">
        <v>1561.43</v>
      </c>
      <c r="M57" s="3">
        <v>6500</v>
      </c>
      <c r="N57" s="3"/>
      <c r="O57" s="3"/>
    </row>
    <row r="58" spans="1:15" ht="12.75">
      <c r="A58" s="9">
        <v>48</v>
      </c>
      <c r="B58" s="2" t="s">
        <v>118</v>
      </c>
      <c r="C58" s="2"/>
      <c r="D58" s="3">
        <f t="shared" si="0"/>
        <v>87733.27</v>
      </c>
      <c r="E58" s="3">
        <v>3987.78</v>
      </c>
      <c r="F58" s="3"/>
      <c r="G58" s="3"/>
      <c r="H58" s="3">
        <v>34319.880000000005</v>
      </c>
      <c r="I58" s="3"/>
      <c r="J58" s="3">
        <v>15081.3</v>
      </c>
      <c r="K58" s="3"/>
      <c r="L58" s="3"/>
      <c r="M58" s="3"/>
      <c r="N58" s="3"/>
      <c r="O58" s="3">
        <v>34344.31</v>
      </c>
    </row>
    <row r="59" spans="1:15" ht="12.75">
      <c r="A59" s="9">
        <v>49</v>
      </c>
      <c r="B59" s="2" t="s">
        <v>42</v>
      </c>
      <c r="C59" s="2"/>
      <c r="D59" s="3">
        <f t="shared" si="0"/>
        <v>115336.44000000002</v>
      </c>
      <c r="E59" s="3">
        <v>3301.31</v>
      </c>
      <c r="F59" s="3">
        <v>54968</v>
      </c>
      <c r="G59" s="3">
        <v>9695</v>
      </c>
      <c r="H59" s="3"/>
      <c r="I59" s="3"/>
      <c r="J59" s="3">
        <v>1780.01</v>
      </c>
      <c r="K59" s="3">
        <v>33300.72000000001</v>
      </c>
      <c r="L59" s="3">
        <v>3762.8200000000006</v>
      </c>
      <c r="M59" s="3">
        <v>8203.22</v>
      </c>
      <c r="N59" s="3"/>
      <c r="O59" s="3">
        <v>325.36</v>
      </c>
    </row>
    <row r="60" spans="1:15" ht="12.75">
      <c r="A60" s="9">
        <v>50</v>
      </c>
      <c r="B60" s="2" t="s">
        <v>33</v>
      </c>
      <c r="C60" s="2"/>
      <c r="D60" s="3">
        <f t="shared" si="0"/>
        <v>42712.7</v>
      </c>
      <c r="E60" s="3"/>
      <c r="F60" s="3">
        <v>16762</v>
      </c>
      <c r="G60" s="3">
        <v>3398</v>
      </c>
      <c r="H60" s="3"/>
      <c r="I60" s="3"/>
      <c r="J60" s="3">
        <v>3608</v>
      </c>
      <c r="K60" s="3">
        <v>15844.7</v>
      </c>
      <c r="L60" s="3"/>
      <c r="M60" s="3">
        <v>3100</v>
      </c>
      <c r="N60" s="3"/>
      <c r="O60" s="3"/>
    </row>
    <row r="61" spans="1:15" ht="12.75">
      <c r="A61" s="9"/>
      <c r="B61" s="2" t="s">
        <v>167</v>
      </c>
      <c r="C61" s="2"/>
      <c r="D61" s="3">
        <f t="shared" si="0"/>
        <v>38038.67</v>
      </c>
      <c r="E61" s="3"/>
      <c r="F61" s="3">
        <v>23560</v>
      </c>
      <c r="G61" s="3">
        <v>4312</v>
      </c>
      <c r="H61" s="3"/>
      <c r="I61" s="3"/>
      <c r="J61" s="3"/>
      <c r="K61" s="3"/>
      <c r="L61" s="3"/>
      <c r="M61" s="3">
        <v>4966.67</v>
      </c>
      <c r="N61" s="3">
        <v>5200</v>
      </c>
      <c r="O61" s="3"/>
    </row>
    <row r="62" spans="1:15" ht="12.75">
      <c r="A62" s="9">
        <v>51</v>
      </c>
      <c r="B62" s="2" t="s">
        <v>131</v>
      </c>
      <c r="C62" s="2"/>
      <c r="D62" s="3">
        <f t="shared" si="0"/>
        <v>25986</v>
      </c>
      <c r="E62" s="3"/>
      <c r="F62" s="3">
        <v>22757</v>
      </c>
      <c r="G62" s="3">
        <v>3229</v>
      </c>
      <c r="H62" s="3"/>
      <c r="I62" s="3"/>
      <c r="J62" s="3"/>
      <c r="K62" s="3"/>
      <c r="L62" s="3"/>
      <c r="M62" s="3"/>
      <c r="N62" s="3"/>
      <c r="O62" s="3"/>
    </row>
    <row r="63" spans="1:15" ht="12.75">
      <c r="A63" s="9">
        <v>52</v>
      </c>
      <c r="B63" s="2" t="s">
        <v>103</v>
      </c>
      <c r="C63" s="2"/>
      <c r="D63" s="3">
        <f t="shared" si="0"/>
        <v>145653.33000000002</v>
      </c>
      <c r="E63" s="3">
        <v>11617.730000000001</v>
      </c>
      <c r="F63" s="3">
        <v>26020</v>
      </c>
      <c r="G63" s="3">
        <v>4957.09</v>
      </c>
      <c r="H63" s="3">
        <v>33069</v>
      </c>
      <c r="I63" s="3">
        <v>89.58</v>
      </c>
      <c r="J63" s="3">
        <v>27098.9</v>
      </c>
      <c r="K63" s="3">
        <v>30525.650000000005</v>
      </c>
      <c r="L63" s="3">
        <v>3396.74</v>
      </c>
      <c r="M63" s="3">
        <v>7911.29</v>
      </c>
      <c r="N63" s="3"/>
      <c r="O63" s="3">
        <v>967.3500000000033</v>
      </c>
    </row>
    <row r="64" spans="1:15" ht="12.75">
      <c r="A64" s="9">
        <v>53</v>
      </c>
      <c r="B64" s="2" t="s">
        <v>71</v>
      </c>
      <c r="C64" s="2"/>
      <c r="D64" s="3">
        <f t="shared" si="0"/>
        <v>66646.39</v>
      </c>
      <c r="E64" s="3">
        <v>1880.06</v>
      </c>
      <c r="F64" s="3">
        <v>9450</v>
      </c>
      <c r="G64" s="3">
        <v>505</v>
      </c>
      <c r="H64" s="3">
        <v>2914.5</v>
      </c>
      <c r="I64" s="3"/>
      <c r="J64" s="3">
        <v>5841.83</v>
      </c>
      <c r="K64" s="3">
        <v>34285.420000000006</v>
      </c>
      <c r="L64" s="3">
        <v>1366.35</v>
      </c>
      <c r="M64" s="3">
        <v>10403.23</v>
      </c>
      <c r="N64" s="3"/>
      <c r="O64" s="3"/>
    </row>
    <row r="65" spans="1:15" ht="12.75">
      <c r="A65" s="9">
        <v>54</v>
      </c>
      <c r="B65" s="2" t="s">
        <v>111</v>
      </c>
      <c r="C65" s="2"/>
      <c r="D65" s="3">
        <f t="shared" si="0"/>
        <v>51053.17</v>
      </c>
      <c r="E65" s="3"/>
      <c r="F65" s="3">
        <v>30548</v>
      </c>
      <c r="G65" s="3">
        <v>6427</v>
      </c>
      <c r="H65" s="3"/>
      <c r="I65" s="3"/>
      <c r="J65" s="3"/>
      <c r="K65" s="3"/>
      <c r="L65" s="3">
        <v>1191.67</v>
      </c>
      <c r="M65" s="3">
        <v>8500</v>
      </c>
      <c r="N65" s="3">
        <v>4386.5</v>
      </c>
      <c r="O65" s="3"/>
    </row>
    <row r="66" spans="1:15" ht="12.75">
      <c r="A66" s="9">
        <v>55</v>
      </c>
      <c r="B66" s="2" t="s">
        <v>124</v>
      </c>
      <c r="C66" s="2"/>
      <c r="D66" s="3">
        <f t="shared" si="0"/>
        <v>76375.00000000001</v>
      </c>
      <c r="E66" s="3"/>
      <c r="F66" s="3">
        <v>25668</v>
      </c>
      <c r="G66" s="3">
        <v>5281</v>
      </c>
      <c r="H66" s="3"/>
      <c r="I66" s="3"/>
      <c r="J66" s="3"/>
      <c r="K66" s="3">
        <v>33300.72000000001</v>
      </c>
      <c r="L66" s="3">
        <v>3625.2800000000007</v>
      </c>
      <c r="M66" s="3">
        <v>8500</v>
      </c>
      <c r="N66" s="3"/>
      <c r="O66" s="3"/>
    </row>
    <row r="67" spans="1:15" ht="12.75">
      <c r="A67" s="9">
        <v>56</v>
      </c>
      <c r="B67" s="2" t="s">
        <v>34</v>
      </c>
      <c r="C67" s="2"/>
      <c r="D67" s="3">
        <f t="shared" si="0"/>
        <v>29324.24</v>
      </c>
      <c r="E67" s="3">
        <v>7516.299999999999</v>
      </c>
      <c r="F67" s="3">
        <v>6674</v>
      </c>
      <c r="G67" s="3">
        <v>710.35</v>
      </c>
      <c r="H67" s="3">
        <v>10970</v>
      </c>
      <c r="I67" s="3"/>
      <c r="J67" s="3">
        <v>2554.23</v>
      </c>
      <c r="K67" s="3"/>
      <c r="L67" s="3"/>
      <c r="M67" s="3"/>
      <c r="N67" s="3"/>
      <c r="O67" s="3">
        <v>899.3599999999997</v>
      </c>
    </row>
    <row r="68" spans="1:15" ht="12.75">
      <c r="A68" s="9">
        <v>57</v>
      </c>
      <c r="B68" s="2" t="s">
        <v>80</v>
      </c>
      <c r="C68" s="2"/>
      <c r="D68" s="3">
        <f t="shared" si="0"/>
        <v>87722.86</v>
      </c>
      <c r="E68" s="3"/>
      <c r="F68" s="3">
        <v>33672</v>
      </c>
      <c r="G68" s="3">
        <v>7003</v>
      </c>
      <c r="H68" s="3"/>
      <c r="I68" s="3"/>
      <c r="J68" s="3"/>
      <c r="K68" s="3">
        <v>33054.24</v>
      </c>
      <c r="L68" s="3">
        <v>4977.489999999999</v>
      </c>
      <c r="M68" s="3">
        <v>9016.130000000001</v>
      </c>
      <c r="N68" s="3"/>
      <c r="O68" s="3"/>
    </row>
    <row r="69" spans="1:15" ht="12.75">
      <c r="A69" s="9">
        <v>58</v>
      </c>
      <c r="B69" s="2" t="s">
        <v>14</v>
      </c>
      <c r="C69" s="2"/>
      <c r="D69" s="3">
        <f t="shared" si="0"/>
        <v>67215.72</v>
      </c>
      <c r="E69" s="3"/>
      <c r="F69" s="3">
        <v>23048</v>
      </c>
      <c r="G69" s="3">
        <v>2367</v>
      </c>
      <c r="H69" s="3"/>
      <c r="I69" s="3"/>
      <c r="J69" s="3"/>
      <c r="K69" s="3">
        <v>33300.72000000001</v>
      </c>
      <c r="L69" s="3"/>
      <c r="M69" s="3">
        <v>8500</v>
      </c>
      <c r="N69" s="3"/>
      <c r="O69" s="3"/>
    </row>
    <row r="70" spans="1:15" ht="12.75">
      <c r="A70" s="9">
        <v>59</v>
      </c>
      <c r="B70" s="2" t="s">
        <v>104</v>
      </c>
      <c r="C70" s="2"/>
      <c r="D70" s="3">
        <f t="shared" si="0"/>
        <v>66930.28</v>
      </c>
      <c r="E70" s="3"/>
      <c r="F70" s="3">
        <v>19848</v>
      </c>
      <c r="G70" s="3">
        <v>3671</v>
      </c>
      <c r="H70" s="3"/>
      <c r="I70" s="3"/>
      <c r="J70" s="3"/>
      <c r="K70" s="3">
        <v>33115.560000000005</v>
      </c>
      <c r="L70" s="3">
        <v>1795.7200000000007</v>
      </c>
      <c r="M70" s="3">
        <v>8500</v>
      </c>
      <c r="N70" s="3"/>
      <c r="O70" s="3"/>
    </row>
    <row r="71" spans="1:15" ht="12.75">
      <c r="A71" s="9">
        <v>60</v>
      </c>
      <c r="B71" s="2" t="s">
        <v>21</v>
      </c>
      <c r="C71" s="2"/>
      <c r="D71" s="3">
        <f t="shared" si="0"/>
        <v>87782.03</v>
      </c>
      <c r="E71" s="3"/>
      <c r="F71" s="3">
        <v>35536</v>
      </c>
      <c r="G71" s="3">
        <v>6245.339999999999</v>
      </c>
      <c r="H71" s="3"/>
      <c r="I71" s="3"/>
      <c r="J71" s="3"/>
      <c r="K71" s="3">
        <v>33300.72000000001</v>
      </c>
      <c r="L71" s="3">
        <v>4199.97</v>
      </c>
      <c r="M71" s="3">
        <v>8500</v>
      </c>
      <c r="N71" s="3"/>
      <c r="O71" s="3"/>
    </row>
    <row r="72" spans="1:15" ht="12.75">
      <c r="A72" s="9">
        <v>61</v>
      </c>
      <c r="B72" s="2" t="s">
        <v>92</v>
      </c>
      <c r="C72" s="2"/>
      <c r="D72" s="3">
        <f t="shared" si="0"/>
        <v>38185.340000000004</v>
      </c>
      <c r="E72" s="3">
        <v>4218.47</v>
      </c>
      <c r="F72" s="3">
        <v>2400</v>
      </c>
      <c r="G72" s="3">
        <v>427</v>
      </c>
      <c r="H72" s="3">
        <v>19215</v>
      </c>
      <c r="I72" s="3"/>
      <c r="J72" s="3">
        <v>11797.190000000002</v>
      </c>
      <c r="K72" s="3"/>
      <c r="L72" s="3"/>
      <c r="M72" s="3"/>
      <c r="N72" s="3"/>
      <c r="O72" s="3">
        <v>127.68000000000006</v>
      </c>
    </row>
    <row r="73" spans="1:15" ht="12.75">
      <c r="A73" s="9">
        <v>62</v>
      </c>
      <c r="B73" s="2" t="s">
        <v>121</v>
      </c>
      <c r="C73" s="2"/>
      <c r="D73" s="3">
        <f t="shared" si="0"/>
        <v>71828.93000000001</v>
      </c>
      <c r="E73" s="3"/>
      <c r="F73" s="3">
        <v>21702</v>
      </c>
      <c r="G73" s="3">
        <v>4320</v>
      </c>
      <c r="H73" s="3"/>
      <c r="I73" s="3"/>
      <c r="J73" s="3"/>
      <c r="K73" s="3">
        <v>33115.560000000005</v>
      </c>
      <c r="L73" s="3">
        <v>4191.37</v>
      </c>
      <c r="M73" s="3">
        <v>8500</v>
      </c>
      <c r="N73" s="3"/>
      <c r="O73" s="3"/>
    </row>
    <row r="74" spans="1:15" ht="12.75">
      <c r="A74" s="9">
        <v>63</v>
      </c>
      <c r="B74" s="2" t="s">
        <v>72</v>
      </c>
      <c r="C74" s="2"/>
      <c r="D74" s="3">
        <f t="shared" si="0"/>
        <v>93344.17</v>
      </c>
      <c r="E74" s="3"/>
      <c r="F74" s="3">
        <v>39200</v>
      </c>
      <c r="G74" s="3">
        <v>8070</v>
      </c>
      <c r="H74" s="3"/>
      <c r="I74" s="3"/>
      <c r="J74" s="3"/>
      <c r="K74" s="3">
        <v>33146.27999999999</v>
      </c>
      <c r="L74" s="3">
        <v>4411.76</v>
      </c>
      <c r="M74" s="3">
        <v>8516.130000000001</v>
      </c>
      <c r="N74" s="3"/>
      <c r="O74" s="3"/>
    </row>
    <row r="75" spans="1:15" ht="12.75">
      <c r="A75" s="9">
        <v>64</v>
      </c>
      <c r="B75" s="2" t="s">
        <v>149</v>
      </c>
      <c r="C75" s="2"/>
      <c r="D75" s="3">
        <f t="shared" si="0"/>
        <v>0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>
      <c r="A76" s="9">
        <v>65</v>
      </c>
      <c r="B76" s="2" t="s">
        <v>56</v>
      </c>
      <c r="C76" s="2"/>
      <c r="D76" s="3">
        <f t="shared" si="0"/>
        <v>154014.3</v>
      </c>
      <c r="E76" s="3">
        <v>15206.05</v>
      </c>
      <c r="F76" s="3"/>
      <c r="G76" s="3"/>
      <c r="H76" s="3">
        <v>87729.96</v>
      </c>
      <c r="I76" s="3">
        <v>592.56</v>
      </c>
      <c r="J76" s="3">
        <v>49062.02</v>
      </c>
      <c r="K76" s="3"/>
      <c r="L76" s="3"/>
      <c r="M76" s="3"/>
      <c r="N76" s="3"/>
      <c r="O76" s="3">
        <v>1423.71</v>
      </c>
    </row>
    <row r="77" spans="1:15" ht="12.75">
      <c r="A77" s="9">
        <v>66</v>
      </c>
      <c r="B77" s="2" t="s">
        <v>179</v>
      </c>
      <c r="C77" s="2"/>
      <c r="D77" s="3">
        <f t="shared" si="0"/>
        <v>42891.15</v>
      </c>
      <c r="E77" s="3"/>
      <c r="F77" s="3"/>
      <c r="G77" s="3"/>
      <c r="H77" s="3"/>
      <c r="I77" s="3"/>
      <c r="J77" s="3"/>
      <c r="K77" s="3">
        <v>33054.24</v>
      </c>
      <c r="L77" s="3">
        <v>1336.91</v>
      </c>
      <c r="M77" s="3">
        <v>8500</v>
      </c>
      <c r="N77" s="3"/>
      <c r="O77" s="3"/>
    </row>
    <row r="78" spans="1:15" ht="12.75">
      <c r="A78" s="9">
        <v>67</v>
      </c>
      <c r="B78" s="2" t="s">
        <v>132</v>
      </c>
      <c r="C78" s="2"/>
      <c r="D78" s="3">
        <f t="shared" si="0"/>
        <v>28240</v>
      </c>
      <c r="E78" s="3">
        <v>300</v>
      </c>
      <c r="F78" s="3">
        <v>27940</v>
      </c>
      <c r="G78" s="3"/>
      <c r="H78" s="3"/>
      <c r="I78" s="3"/>
      <c r="J78" s="3"/>
      <c r="K78" s="3"/>
      <c r="L78" s="3"/>
      <c r="M78" s="3"/>
      <c r="N78" s="3"/>
      <c r="O78" s="3"/>
    </row>
    <row r="79" spans="1:15" ht="12.75">
      <c r="A79" s="9">
        <v>68</v>
      </c>
      <c r="B79" s="2" t="s">
        <v>93</v>
      </c>
      <c r="C79" s="2"/>
      <c r="D79" s="3">
        <f t="shared" si="0"/>
        <v>34403.22</v>
      </c>
      <c r="E79" s="3">
        <v>1222.62</v>
      </c>
      <c r="F79" s="3"/>
      <c r="G79" s="3"/>
      <c r="H79" s="3">
        <v>10610</v>
      </c>
      <c r="I79" s="3">
        <v>593.1</v>
      </c>
      <c r="J79" s="3">
        <v>1282.92</v>
      </c>
      <c r="K79" s="3">
        <v>16379.740000000002</v>
      </c>
      <c r="L79" s="3">
        <v>927.74</v>
      </c>
      <c r="M79" s="3">
        <v>3387.1</v>
      </c>
      <c r="N79" s="3"/>
      <c r="O79" s="3"/>
    </row>
    <row r="80" spans="1:15" ht="12.75">
      <c r="A80" s="9"/>
      <c r="B80" s="2" t="s">
        <v>170</v>
      </c>
      <c r="C80" s="2"/>
      <c r="D80" s="3">
        <f t="shared" si="0"/>
        <v>7224.1900000000005</v>
      </c>
      <c r="E80" s="3"/>
      <c r="F80" s="3"/>
      <c r="G80" s="3"/>
      <c r="H80" s="3"/>
      <c r="I80" s="3"/>
      <c r="J80" s="3"/>
      <c r="K80" s="3"/>
      <c r="L80" s="3"/>
      <c r="M80" s="3">
        <v>3774.19</v>
      </c>
      <c r="N80" s="3">
        <v>3450</v>
      </c>
      <c r="O80" s="3"/>
    </row>
    <row r="81" spans="1:15" ht="12.75">
      <c r="A81" s="9">
        <v>69</v>
      </c>
      <c r="B81" s="2" t="s">
        <v>133</v>
      </c>
      <c r="C81" s="2"/>
      <c r="D81" s="3">
        <f t="shared" si="0"/>
        <v>22900</v>
      </c>
      <c r="E81" s="3"/>
      <c r="F81" s="3">
        <v>22900</v>
      </c>
      <c r="G81" s="3"/>
      <c r="H81" s="3"/>
      <c r="I81" s="3"/>
      <c r="J81" s="3"/>
      <c r="K81" s="3"/>
      <c r="L81" s="3"/>
      <c r="M81" s="3"/>
      <c r="N81" s="3"/>
      <c r="O81" s="3"/>
    </row>
    <row r="82" spans="1:15" ht="12.75">
      <c r="A82" s="9">
        <v>70</v>
      </c>
      <c r="B82" s="2" t="s">
        <v>150</v>
      </c>
      <c r="C82" s="2"/>
      <c r="D82" s="3">
        <f t="shared" si="0"/>
        <v>0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>
      <c r="A83" s="9">
        <v>71</v>
      </c>
      <c r="B83" s="2" t="s">
        <v>67</v>
      </c>
      <c r="C83" s="2"/>
      <c r="D83" s="3">
        <f t="shared" si="0"/>
        <v>74432.24</v>
      </c>
      <c r="E83" s="3">
        <v>1768.12</v>
      </c>
      <c r="F83" s="3">
        <v>22680</v>
      </c>
      <c r="G83" s="3">
        <v>2500</v>
      </c>
      <c r="H83" s="3">
        <v>4060</v>
      </c>
      <c r="I83" s="3"/>
      <c r="J83" s="3">
        <v>1953.21</v>
      </c>
      <c r="K83" s="3">
        <v>33054.24</v>
      </c>
      <c r="L83" s="3"/>
      <c r="M83" s="3">
        <v>8416.67</v>
      </c>
      <c r="N83" s="3"/>
      <c r="O83" s="3"/>
    </row>
    <row r="84" spans="1:15" ht="12.75">
      <c r="A84" s="9">
        <v>72</v>
      </c>
      <c r="B84" s="2" t="s">
        <v>81</v>
      </c>
      <c r="C84" s="2"/>
      <c r="D84" s="3">
        <f t="shared" si="0"/>
        <v>59806.20000000001</v>
      </c>
      <c r="E84" s="3"/>
      <c r="F84" s="3">
        <v>10884</v>
      </c>
      <c r="G84" s="3">
        <v>1784</v>
      </c>
      <c r="H84" s="3"/>
      <c r="I84" s="3"/>
      <c r="J84" s="3"/>
      <c r="K84" s="3">
        <v>33300.72000000001</v>
      </c>
      <c r="L84" s="3">
        <v>4821.349999999999</v>
      </c>
      <c r="M84" s="3">
        <v>9016.130000000001</v>
      </c>
      <c r="N84" s="3"/>
      <c r="O84" s="3"/>
    </row>
    <row r="85" spans="1:15" ht="12.75">
      <c r="A85" s="9">
        <v>73</v>
      </c>
      <c r="B85" s="2" t="s">
        <v>115</v>
      </c>
      <c r="C85" s="2"/>
      <c r="D85" s="3">
        <f t="shared" si="0"/>
        <v>61989.8</v>
      </c>
      <c r="E85" s="3">
        <v>150</v>
      </c>
      <c r="F85" s="3">
        <v>14812</v>
      </c>
      <c r="G85" s="3">
        <v>2332</v>
      </c>
      <c r="H85" s="3"/>
      <c r="I85" s="3"/>
      <c r="J85" s="3"/>
      <c r="K85" s="3">
        <v>33300.72000000001</v>
      </c>
      <c r="L85" s="3">
        <v>2928.42</v>
      </c>
      <c r="M85" s="3">
        <v>8466.66</v>
      </c>
      <c r="N85" s="3"/>
      <c r="O85" s="3"/>
    </row>
    <row r="86" spans="1:15" ht="12.75">
      <c r="A86" s="9">
        <v>74</v>
      </c>
      <c r="B86" s="2" t="s">
        <v>73</v>
      </c>
      <c r="C86" s="2"/>
      <c r="D86" s="3">
        <f aca="true" t="shared" si="1" ref="D86:D150">SUM(E86:O86)</f>
        <v>57627.11</v>
      </c>
      <c r="E86" s="3"/>
      <c r="F86" s="3">
        <v>9020</v>
      </c>
      <c r="G86" s="3">
        <v>1996</v>
      </c>
      <c r="H86" s="3"/>
      <c r="I86" s="3"/>
      <c r="J86" s="3"/>
      <c r="K86" s="3">
        <v>33023.76</v>
      </c>
      <c r="L86" s="3">
        <v>5087.3499999999985</v>
      </c>
      <c r="M86" s="3">
        <v>8500</v>
      </c>
      <c r="N86" s="3"/>
      <c r="O86" s="3"/>
    </row>
    <row r="87" spans="1:15" ht="12.75">
      <c r="A87" s="9">
        <v>75</v>
      </c>
      <c r="B87" s="2" t="s">
        <v>151</v>
      </c>
      <c r="C87" s="2"/>
      <c r="D87" s="3">
        <f t="shared" si="1"/>
        <v>0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>
      <c r="A88" s="9">
        <v>76</v>
      </c>
      <c r="B88" s="2" t="s">
        <v>47</v>
      </c>
      <c r="C88" s="2"/>
      <c r="D88" s="3">
        <f t="shared" si="1"/>
        <v>13299</v>
      </c>
      <c r="E88" s="3"/>
      <c r="F88" s="3"/>
      <c r="G88" s="3"/>
      <c r="H88" s="3"/>
      <c r="I88" s="3">
        <v>4799</v>
      </c>
      <c r="J88" s="3"/>
      <c r="K88" s="3"/>
      <c r="L88" s="3"/>
      <c r="M88" s="3">
        <v>8500</v>
      </c>
      <c r="N88" s="3"/>
      <c r="O88" s="3"/>
    </row>
    <row r="89" spans="1:15" ht="12.75">
      <c r="A89" s="9">
        <v>77</v>
      </c>
      <c r="B89" s="2" t="s">
        <v>74</v>
      </c>
      <c r="C89" s="2"/>
      <c r="D89" s="3">
        <f t="shared" si="1"/>
        <v>76747.32999999999</v>
      </c>
      <c r="E89" s="3"/>
      <c r="F89" s="3">
        <v>28556</v>
      </c>
      <c r="G89" s="3">
        <v>3661</v>
      </c>
      <c r="H89" s="3"/>
      <c r="I89" s="3"/>
      <c r="J89" s="3"/>
      <c r="K89" s="3">
        <v>33146.27999999999</v>
      </c>
      <c r="L89" s="3">
        <v>2884.05</v>
      </c>
      <c r="M89" s="3">
        <v>8500</v>
      </c>
      <c r="N89" s="3"/>
      <c r="O89" s="3"/>
    </row>
    <row r="90" spans="1:15" ht="12.75">
      <c r="A90" s="9">
        <v>78</v>
      </c>
      <c r="B90" s="2" t="s">
        <v>105</v>
      </c>
      <c r="C90" s="2"/>
      <c r="D90" s="3">
        <f t="shared" si="1"/>
        <v>2073</v>
      </c>
      <c r="E90" s="3">
        <v>825</v>
      </c>
      <c r="F90" s="3"/>
      <c r="G90" s="3"/>
      <c r="H90" s="3"/>
      <c r="I90" s="3"/>
      <c r="J90" s="3">
        <v>1248</v>
      </c>
      <c r="K90" s="3"/>
      <c r="L90" s="3"/>
      <c r="M90" s="3"/>
      <c r="N90" s="3"/>
      <c r="O90" s="3"/>
    </row>
    <row r="91" spans="1:15" ht="12.75">
      <c r="A91" s="9">
        <v>79</v>
      </c>
      <c r="B91" s="2" t="s">
        <v>61</v>
      </c>
      <c r="C91" s="2"/>
      <c r="D91" s="3">
        <f t="shared" si="1"/>
        <v>113099.87</v>
      </c>
      <c r="E91" s="3">
        <v>4488.89</v>
      </c>
      <c r="F91" s="3">
        <v>36546</v>
      </c>
      <c r="G91" s="3">
        <v>7094</v>
      </c>
      <c r="H91" s="3">
        <v>9906.25</v>
      </c>
      <c r="I91" s="3"/>
      <c r="J91" s="3">
        <v>8176.98</v>
      </c>
      <c r="K91" s="3">
        <v>33146.27999999999</v>
      </c>
      <c r="L91" s="3">
        <v>5139.14</v>
      </c>
      <c r="M91" s="3">
        <v>8205.380000000001</v>
      </c>
      <c r="N91" s="3"/>
      <c r="O91" s="3">
        <v>396.95000000000005</v>
      </c>
    </row>
    <row r="92" spans="1:15" ht="12.75">
      <c r="A92" s="9">
        <v>80</v>
      </c>
      <c r="B92" s="2" t="s">
        <v>27</v>
      </c>
      <c r="C92" s="2"/>
      <c r="D92" s="3">
        <f t="shared" si="1"/>
        <v>59406.41000000001</v>
      </c>
      <c r="E92" s="3"/>
      <c r="F92" s="3">
        <v>14324</v>
      </c>
      <c r="G92" s="3"/>
      <c r="H92" s="3"/>
      <c r="I92" s="3"/>
      <c r="J92" s="3"/>
      <c r="K92" s="3">
        <v>33300.72000000001</v>
      </c>
      <c r="L92" s="3">
        <v>3281.6899999999996</v>
      </c>
      <c r="M92" s="3">
        <v>8500</v>
      </c>
      <c r="N92" s="3"/>
      <c r="O92" s="3"/>
    </row>
    <row r="93" spans="1:15" ht="12.75">
      <c r="A93" s="9">
        <v>81</v>
      </c>
      <c r="B93" s="2" t="s">
        <v>134</v>
      </c>
      <c r="C93" s="2"/>
      <c r="D93" s="3">
        <f t="shared" si="1"/>
        <v>25488</v>
      </c>
      <c r="E93" s="3"/>
      <c r="F93" s="3">
        <v>25488</v>
      </c>
      <c r="G93" s="3"/>
      <c r="H93" s="3"/>
      <c r="I93" s="3"/>
      <c r="J93" s="3"/>
      <c r="K93" s="3"/>
      <c r="L93" s="3"/>
      <c r="M93" s="3"/>
      <c r="N93" s="3"/>
      <c r="O93" s="3"/>
    </row>
    <row r="94" spans="1:15" ht="12.75">
      <c r="A94" s="9">
        <v>82</v>
      </c>
      <c r="B94" s="2" t="s">
        <v>116</v>
      </c>
      <c r="C94" s="2"/>
      <c r="D94" s="3">
        <f t="shared" si="1"/>
        <v>77488.12000000001</v>
      </c>
      <c r="E94" s="3"/>
      <c r="F94" s="3">
        <v>25840</v>
      </c>
      <c r="G94" s="3">
        <v>5441</v>
      </c>
      <c r="H94" s="3"/>
      <c r="I94" s="3"/>
      <c r="J94" s="3"/>
      <c r="K94" s="3">
        <v>33300.72000000001</v>
      </c>
      <c r="L94" s="3">
        <v>4406.4</v>
      </c>
      <c r="M94" s="3">
        <v>8500</v>
      </c>
      <c r="N94" s="3"/>
      <c r="O94" s="3"/>
    </row>
    <row r="95" spans="1:15" ht="12.75">
      <c r="A95" s="9">
        <v>83</v>
      </c>
      <c r="B95" s="2" t="s">
        <v>22</v>
      </c>
      <c r="C95" s="2"/>
      <c r="D95" s="3">
        <f t="shared" si="1"/>
        <v>37300.89</v>
      </c>
      <c r="E95" s="3">
        <v>6800.98</v>
      </c>
      <c r="F95" s="3"/>
      <c r="G95" s="3"/>
      <c r="H95" s="3">
        <v>17932</v>
      </c>
      <c r="I95" s="3"/>
      <c r="J95" s="3">
        <v>12275.99</v>
      </c>
      <c r="K95" s="3"/>
      <c r="L95" s="3"/>
      <c r="M95" s="3"/>
      <c r="N95" s="3"/>
      <c r="O95" s="3">
        <v>291.91999999999933</v>
      </c>
    </row>
    <row r="96" spans="1:15" ht="12.75">
      <c r="A96" s="9">
        <v>84</v>
      </c>
      <c r="B96" s="2" t="s">
        <v>35</v>
      </c>
      <c r="C96" s="2"/>
      <c r="D96" s="3">
        <f t="shared" si="1"/>
        <v>68801.11</v>
      </c>
      <c r="E96" s="3">
        <v>1585.06</v>
      </c>
      <c r="F96" s="3">
        <v>11888</v>
      </c>
      <c r="G96" s="3">
        <v>926</v>
      </c>
      <c r="H96" s="3">
        <v>5476.5</v>
      </c>
      <c r="I96" s="3"/>
      <c r="J96" s="3">
        <v>2660.02</v>
      </c>
      <c r="K96" s="3">
        <v>33054.24</v>
      </c>
      <c r="L96" s="3">
        <v>4866.05</v>
      </c>
      <c r="M96" s="3">
        <v>8345.24</v>
      </c>
      <c r="N96" s="3"/>
      <c r="O96" s="3"/>
    </row>
    <row r="97" spans="1:15" ht="12.75">
      <c r="A97" s="9">
        <v>85</v>
      </c>
      <c r="B97" s="2" t="s">
        <v>82</v>
      </c>
      <c r="C97" s="2"/>
      <c r="D97" s="3">
        <f t="shared" si="1"/>
        <v>993</v>
      </c>
      <c r="E97" s="3">
        <v>75</v>
      </c>
      <c r="F97" s="3">
        <v>778</v>
      </c>
      <c r="G97" s="3">
        <v>140</v>
      </c>
      <c r="H97" s="3"/>
      <c r="I97" s="3"/>
      <c r="J97" s="3"/>
      <c r="K97" s="3"/>
      <c r="L97" s="3"/>
      <c r="M97" s="3"/>
      <c r="N97" s="3"/>
      <c r="O97" s="3"/>
    </row>
    <row r="98" spans="1:15" ht="12.75">
      <c r="A98" s="9">
        <v>86</v>
      </c>
      <c r="B98" s="2" t="s">
        <v>106</v>
      </c>
      <c r="C98" s="2"/>
      <c r="D98" s="3">
        <f t="shared" si="1"/>
        <v>4847.85</v>
      </c>
      <c r="E98" s="3">
        <v>561.04</v>
      </c>
      <c r="F98" s="3"/>
      <c r="G98" s="3"/>
      <c r="H98" s="3">
        <v>2331</v>
      </c>
      <c r="I98" s="3"/>
      <c r="J98" s="3">
        <v>1955.81</v>
      </c>
      <c r="K98" s="3"/>
      <c r="L98" s="3"/>
      <c r="M98" s="3"/>
      <c r="N98" s="3"/>
      <c r="O98" s="3"/>
    </row>
    <row r="99" spans="1:15" ht="12.75">
      <c r="A99" s="9">
        <v>87</v>
      </c>
      <c r="B99" s="2" t="s">
        <v>107</v>
      </c>
      <c r="C99" s="2"/>
      <c r="D99" s="3">
        <f t="shared" si="1"/>
        <v>47081.979999999996</v>
      </c>
      <c r="E99" s="3"/>
      <c r="F99" s="3">
        <v>21800</v>
      </c>
      <c r="G99" s="3">
        <v>4422</v>
      </c>
      <c r="H99" s="3"/>
      <c r="I99" s="3"/>
      <c r="J99" s="3"/>
      <c r="K99" s="3">
        <v>15910.339999999998</v>
      </c>
      <c r="L99" s="3">
        <v>716.31</v>
      </c>
      <c r="M99" s="3">
        <v>4233.33</v>
      </c>
      <c r="N99" s="3"/>
      <c r="O99" s="3"/>
    </row>
    <row r="100" spans="1:15" ht="12.75">
      <c r="A100" s="9"/>
      <c r="B100" s="2" t="s">
        <v>168</v>
      </c>
      <c r="C100" s="2"/>
      <c r="D100" s="3">
        <f t="shared" si="1"/>
        <v>40256.729999999996</v>
      </c>
      <c r="E100" s="3"/>
      <c r="F100" s="3">
        <v>16800</v>
      </c>
      <c r="G100" s="3">
        <v>2674</v>
      </c>
      <c r="H100" s="3"/>
      <c r="I100" s="3"/>
      <c r="J100" s="3"/>
      <c r="K100" s="3">
        <v>14615.32</v>
      </c>
      <c r="L100" s="3">
        <v>1900.74</v>
      </c>
      <c r="M100" s="3">
        <v>4266.67</v>
      </c>
      <c r="N100" s="3"/>
      <c r="O100" s="3"/>
    </row>
    <row r="101" spans="1:15" ht="12.75">
      <c r="A101" s="9">
        <v>88</v>
      </c>
      <c r="B101" s="2" t="s">
        <v>181</v>
      </c>
      <c r="C101" s="2"/>
      <c r="D101" s="3">
        <f t="shared" si="1"/>
        <v>0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2.75">
      <c r="A102" s="9">
        <v>89</v>
      </c>
      <c r="B102" s="2" t="s">
        <v>108</v>
      </c>
      <c r="C102" s="2"/>
      <c r="D102" s="3">
        <f t="shared" si="1"/>
        <v>89289.89</v>
      </c>
      <c r="E102" s="3"/>
      <c r="F102" s="3">
        <v>33660</v>
      </c>
      <c r="G102" s="3">
        <v>7430</v>
      </c>
      <c r="H102" s="3"/>
      <c r="I102" s="3"/>
      <c r="J102" s="3"/>
      <c r="K102" s="3">
        <v>36195.28</v>
      </c>
      <c r="L102" s="3">
        <v>3504.6100000000006</v>
      </c>
      <c r="M102" s="3">
        <v>8500</v>
      </c>
      <c r="N102" s="3"/>
      <c r="O102" s="3"/>
    </row>
    <row r="103" spans="1:15" ht="12.75">
      <c r="A103" s="9">
        <v>90</v>
      </c>
      <c r="B103" s="2" t="s">
        <v>152</v>
      </c>
      <c r="C103" s="2"/>
      <c r="D103" s="3">
        <f t="shared" si="1"/>
        <v>0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2.75">
      <c r="A104" s="9">
        <v>91</v>
      </c>
      <c r="B104" s="2" t="s">
        <v>123</v>
      </c>
      <c r="C104" s="2"/>
      <c r="D104" s="3">
        <f t="shared" si="1"/>
        <v>72394.28</v>
      </c>
      <c r="E104" s="3">
        <v>6924.99</v>
      </c>
      <c r="F104" s="3"/>
      <c r="G104" s="3"/>
      <c r="H104" s="3">
        <v>46696</v>
      </c>
      <c r="I104" s="3"/>
      <c r="J104" s="3">
        <v>18466.77</v>
      </c>
      <c r="K104" s="3"/>
      <c r="L104" s="3"/>
      <c r="M104" s="3"/>
      <c r="N104" s="3"/>
      <c r="O104" s="3">
        <v>306.52</v>
      </c>
    </row>
    <row r="105" spans="1:15" ht="12.75">
      <c r="A105" s="9">
        <v>92</v>
      </c>
      <c r="B105" s="2" t="s">
        <v>94</v>
      </c>
      <c r="C105" s="2"/>
      <c r="D105" s="3">
        <f t="shared" si="1"/>
        <v>5308.97</v>
      </c>
      <c r="E105" s="3">
        <v>1065.85</v>
      </c>
      <c r="F105" s="3"/>
      <c r="G105" s="3"/>
      <c r="H105" s="3">
        <v>3330</v>
      </c>
      <c r="I105" s="3"/>
      <c r="J105" s="3">
        <v>781.62</v>
      </c>
      <c r="K105" s="3"/>
      <c r="L105" s="3"/>
      <c r="M105" s="3"/>
      <c r="N105" s="3"/>
      <c r="O105" s="3">
        <v>131.5</v>
      </c>
    </row>
    <row r="106" spans="1:15" ht="12.75">
      <c r="A106" s="9">
        <v>93</v>
      </c>
      <c r="B106" s="2" t="s">
        <v>62</v>
      </c>
      <c r="C106" s="2"/>
      <c r="D106" s="3">
        <f t="shared" si="1"/>
        <v>54737.65</v>
      </c>
      <c r="E106" s="3"/>
      <c r="F106" s="3">
        <v>36300</v>
      </c>
      <c r="G106" s="3">
        <v>7357</v>
      </c>
      <c r="H106" s="3"/>
      <c r="I106" s="3"/>
      <c r="J106" s="3"/>
      <c r="K106" s="3"/>
      <c r="L106" s="3"/>
      <c r="M106" s="3">
        <v>11080.65</v>
      </c>
      <c r="N106" s="3"/>
      <c r="O106" s="3"/>
    </row>
    <row r="107" spans="1:15" ht="12.75">
      <c r="A107" s="9">
        <v>94</v>
      </c>
      <c r="B107" s="2" t="s">
        <v>153</v>
      </c>
      <c r="C107" s="2"/>
      <c r="D107" s="3">
        <f t="shared" si="1"/>
        <v>0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2.75">
      <c r="A108" s="9">
        <v>95</v>
      </c>
      <c r="B108" s="2" t="s">
        <v>83</v>
      </c>
      <c r="C108" s="2"/>
      <c r="D108" s="3">
        <f t="shared" si="1"/>
        <v>6280.26</v>
      </c>
      <c r="E108" s="3">
        <v>1061.2</v>
      </c>
      <c r="F108" s="3"/>
      <c r="G108" s="3"/>
      <c r="H108" s="3">
        <v>3650</v>
      </c>
      <c r="I108" s="3"/>
      <c r="J108" s="3">
        <v>1569.06</v>
      </c>
      <c r="K108" s="3"/>
      <c r="L108" s="3"/>
      <c r="M108" s="3"/>
      <c r="N108" s="3"/>
      <c r="O108" s="3"/>
    </row>
    <row r="109" spans="1:15" ht="12.75">
      <c r="A109" s="9">
        <v>96</v>
      </c>
      <c r="B109" s="2" t="s">
        <v>125</v>
      </c>
      <c r="C109" s="2"/>
      <c r="D109" s="3">
        <f t="shared" si="1"/>
        <v>85628.89000000001</v>
      </c>
      <c r="E109" s="3"/>
      <c r="F109" s="3">
        <v>27200</v>
      </c>
      <c r="G109" s="3">
        <v>5589</v>
      </c>
      <c r="H109" s="3">
        <v>9602.5</v>
      </c>
      <c r="I109" s="3"/>
      <c r="J109" s="3"/>
      <c r="K109" s="3">
        <v>32932.32</v>
      </c>
      <c r="L109" s="3">
        <v>1805.07</v>
      </c>
      <c r="M109" s="3">
        <v>8500</v>
      </c>
      <c r="N109" s="3"/>
      <c r="O109" s="3"/>
    </row>
    <row r="110" spans="1:15" ht="12.75">
      <c r="A110" s="9">
        <v>97</v>
      </c>
      <c r="B110" s="2" t="s">
        <v>95</v>
      </c>
      <c r="C110" s="2"/>
      <c r="D110" s="3">
        <f t="shared" si="1"/>
        <v>376.73</v>
      </c>
      <c r="E110" s="3">
        <v>376.73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2.75">
      <c r="A111" s="9">
        <v>98</v>
      </c>
      <c r="B111" s="2" t="s">
        <v>127</v>
      </c>
      <c r="C111" s="2"/>
      <c r="D111" s="3">
        <f t="shared" si="1"/>
        <v>17474</v>
      </c>
      <c r="E111" s="3"/>
      <c r="F111" s="3">
        <v>14140</v>
      </c>
      <c r="G111" s="3">
        <v>3334</v>
      </c>
      <c r="H111" s="3"/>
      <c r="I111" s="3"/>
      <c r="J111" s="3"/>
      <c r="K111" s="3"/>
      <c r="L111" s="3"/>
      <c r="M111" s="3"/>
      <c r="N111" s="3"/>
      <c r="O111" s="3"/>
    </row>
    <row r="112" spans="1:15" ht="12.75">
      <c r="A112" s="9"/>
      <c r="B112" s="2" t="s">
        <v>171</v>
      </c>
      <c r="C112" s="2"/>
      <c r="D112" s="3">
        <f t="shared" si="1"/>
        <v>1455</v>
      </c>
      <c r="E112" s="3">
        <v>75</v>
      </c>
      <c r="F112" s="3">
        <v>1148</v>
      </c>
      <c r="G112" s="3">
        <v>232</v>
      </c>
      <c r="H112" s="3"/>
      <c r="I112" s="3"/>
      <c r="J112" s="3"/>
      <c r="K112" s="3"/>
      <c r="L112" s="3"/>
      <c r="M112" s="3"/>
      <c r="N112" s="3"/>
      <c r="O112" s="3"/>
    </row>
    <row r="113" spans="1:15" ht="12.75">
      <c r="A113" s="9">
        <v>99</v>
      </c>
      <c r="B113" s="2" t="s">
        <v>84</v>
      </c>
      <c r="C113" s="2"/>
      <c r="D113" s="3">
        <f t="shared" si="1"/>
        <v>78462.26000000001</v>
      </c>
      <c r="E113" s="3">
        <v>1136.7</v>
      </c>
      <c r="F113" s="3">
        <v>6718</v>
      </c>
      <c r="G113" s="3">
        <v>1395</v>
      </c>
      <c r="H113" s="3">
        <v>25166.25</v>
      </c>
      <c r="I113" s="3">
        <v>60</v>
      </c>
      <c r="J113" s="3">
        <v>2254.63</v>
      </c>
      <c r="K113" s="3">
        <v>33300.72000000001</v>
      </c>
      <c r="L113" s="3"/>
      <c r="M113" s="3">
        <v>8430.96</v>
      </c>
      <c r="N113" s="3"/>
      <c r="O113" s="3"/>
    </row>
    <row r="114" spans="1:15" ht="12.75">
      <c r="A114" s="9">
        <v>100</v>
      </c>
      <c r="B114" s="2" t="s">
        <v>112</v>
      </c>
      <c r="C114" s="2"/>
      <c r="D114" s="3">
        <f t="shared" si="1"/>
        <v>87772.04000000001</v>
      </c>
      <c r="E114" s="3"/>
      <c r="F114" s="3">
        <v>32080</v>
      </c>
      <c r="G114" s="3">
        <v>6331</v>
      </c>
      <c r="H114" s="3">
        <v>6536.5</v>
      </c>
      <c r="I114" s="3"/>
      <c r="J114" s="3"/>
      <c r="K114" s="3">
        <v>33300.719999999994</v>
      </c>
      <c r="L114" s="3">
        <v>1095.25</v>
      </c>
      <c r="M114" s="3">
        <v>8428.57</v>
      </c>
      <c r="N114" s="3"/>
      <c r="O114" s="3"/>
    </row>
    <row r="115" spans="1:15" ht="12.75">
      <c r="A115" s="9">
        <v>101</v>
      </c>
      <c r="B115" s="2" t="s">
        <v>63</v>
      </c>
      <c r="C115" s="2"/>
      <c r="D115" s="3">
        <f t="shared" si="1"/>
        <v>116105.21</v>
      </c>
      <c r="E115" s="3"/>
      <c r="F115" s="3">
        <v>58588</v>
      </c>
      <c r="G115" s="3">
        <v>12524</v>
      </c>
      <c r="H115" s="3"/>
      <c r="I115" s="3"/>
      <c r="J115" s="3"/>
      <c r="K115" s="3">
        <v>33300.72000000001</v>
      </c>
      <c r="L115" s="3">
        <v>3176.36</v>
      </c>
      <c r="M115" s="3">
        <v>8516.130000000001</v>
      </c>
      <c r="N115" s="3"/>
      <c r="O115" s="3"/>
    </row>
    <row r="116" spans="1:15" ht="12.75">
      <c r="A116" s="9">
        <v>102</v>
      </c>
      <c r="B116" s="2" t="s">
        <v>96</v>
      </c>
      <c r="C116" s="2"/>
      <c r="D116" s="3">
        <f t="shared" si="1"/>
        <v>117846.49</v>
      </c>
      <c r="E116" s="3">
        <v>4993.72</v>
      </c>
      <c r="F116" s="3">
        <v>36820</v>
      </c>
      <c r="G116" s="3">
        <v>6110</v>
      </c>
      <c r="H116" s="3">
        <v>11400</v>
      </c>
      <c r="I116" s="3"/>
      <c r="J116" s="3">
        <v>11500.25</v>
      </c>
      <c r="K116" s="3">
        <v>33300.72000000001</v>
      </c>
      <c r="L116" s="3">
        <v>5346.8</v>
      </c>
      <c r="M116" s="3">
        <v>8375</v>
      </c>
      <c r="N116" s="3"/>
      <c r="O116" s="3"/>
    </row>
    <row r="117" spans="1:15" ht="12.75">
      <c r="A117" s="9">
        <v>103</v>
      </c>
      <c r="B117" s="2" t="s">
        <v>154</v>
      </c>
      <c r="C117" s="2"/>
      <c r="D117" s="3">
        <f t="shared" si="1"/>
        <v>0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2.75">
      <c r="A118" s="9">
        <v>104</v>
      </c>
      <c r="B118" s="2" t="s">
        <v>48</v>
      </c>
      <c r="C118" s="2"/>
      <c r="D118" s="3">
        <f t="shared" si="1"/>
        <v>58607.22000000001</v>
      </c>
      <c r="E118" s="3"/>
      <c r="F118" s="3">
        <v>14016</v>
      </c>
      <c r="G118" s="3">
        <v>1234</v>
      </c>
      <c r="H118" s="3"/>
      <c r="I118" s="3"/>
      <c r="J118" s="3"/>
      <c r="K118" s="3">
        <v>33115.560000000005</v>
      </c>
      <c r="L118" s="3">
        <v>1741.6600000000003</v>
      </c>
      <c r="M118" s="3">
        <v>8500</v>
      </c>
      <c r="N118" s="3"/>
      <c r="O118" s="3"/>
    </row>
    <row r="119" spans="1:15" ht="12.75">
      <c r="A119" s="9">
        <v>105</v>
      </c>
      <c r="B119" s="2" t="s">
        <v>126</v>
      </c>
      <c r="C119" s="2"/>
      <c r="D119" s="3">
        <f t="shared" si="1"/>
        <v>17923.11</v>
      </c>
      <c r="E119" s="3">
        <v>3171.98</v>
      </c>
      <c r="F119" s="3">
        <v>3332</v>
      </c>
      <c r="G119" s="3">
        <v>591</v>
      </c>
      <c r="H119" s="3">
        <v>5966.5</v>
      </c>
      <c r="I119" s="3"/>
      <c r="J119" s="3">
        <v>4861.63</v>
      </c>
      <c r="K119" s="3"/>
      <c r="L119" s="3"/>
      <c r="M119" s="3"/>
      <c r="N119" s="3"/>
      <c r="O119" s="3"/>
    </row>
    <row r="120" spans="1:15" ht="12.75">
      <c r="A120" s="9">
        <v>106</v>
      </c>
      <c r="B120" s="2" t="s">
        <v>64</v>
      </c>
      <c r="C120" s="2"/>
      <c r="D120" s="3">
        <f t="shared" si="1"/>
        <v>89226.17</v>
      </c>
      <c r="E120" s="3">
        <v>465.82000000000005</v>
      </c>
      <c r="F120" s="3"/>
      <c r="G120" s="3"/>
      <c r="H120" s="3">
        <v>11124.5</v>
      </c>
      <c r="I120" s="3"/>
      <c r="J120" s="3">
        <v>4790.2</v>
      </c>
      <c r="K120" s="3"/>
      <c r="L120" s="3">
        <v>127.71</v>
      </c>
      <c r="M120" s="3">
        <v>8292.74</v>
      </c>
      <c r="N120" s="3">
        <v>15209.7</v>
      </c>
      <c r="O120" s="3">
        <v>49215.5</v>
      </c>
    </row>
    <row r="121" spans="1:15" ht="12.75">
      <c r="A121" s="9">
        <v>107</v>
      </c>
      <c r="B121" s="2" t="s">
        <v>43</v>
      </c>
      <c r="C121" s="2"/>
      <c r="D121" s="3">
        <f t="shared" si="1"/>
        <v>92071.06000000001</v>
      </c>
      <c r="E121" s="3">
        <v>8823.94</v>
      </c>
      <c r="F121" s="3">
        <v>11626</v>
      </c>
      <c r="G121" s="3">
        <v>1897</v>
      </c>
      <c r="H121" s="3">
        <v>17274</v>
      </c>
      <c r="I121" s="3"/>
      <c r="J121" s="3">
        <v>18214.19</v>
      </c>
      <c r="K121" s="3">
        <v>24091.57</v>
      </c>
      <c r="L121" s="3">
        <v>2217.47</v>
      </c>
      <c r="M121" s="3">
        <v>7926.89</v>
      </c>
      <c r="N121" s="3"/>
      <c r="O121" s="3"/>
    </row>
    <row r="122" spans="1:15" ht="12.75">
      <c r="A122" s="9">
        <v>108</v>
      </c>
      <c r="B122" s="2" t="s">
        <v>155</v>
      </c>
      <c r="C122" s="2"/>
      <c r="D122" s="3">
        <f t="shared" si="1"/>
        <v>0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2.75">
      <c r="A123" s="9"/>
      <c r="B123" s="2" t="s">
        <v>177</v>
      </c>
      <c r="C123" s="2"/>
      <c r="D123" s="3">
        <f t="shared" si="1"/>
        <v>39471.97</v>
      </c>
      <c r="E123" s="3"/>
      <c r="F123" s="3">
        <v>24980</v>
      </c>
      <c r="G123" s="3">
        <v>4006</v>
      </c>
      <c r="H123" s="3"/>
      <c r="I123" s="3"/>
      <c r="J123" s="3"/>
      <c r="K123" s="3"/>
      <c r="L123" s="3"/>
      <c r="M123" s="3">
        <v>5177.42</v>
      </c>
      <c r="N123" s="3">
        <v>5308.55</v>
      </c>
      <c r="O123" s="3"/>
    </row>
    <row r="124" spans="1:15" ht="12.75">
      <c r="A124" s="9"/>
      <c r="B124" s="2" t="s">
        <v>176</v>
      </c>
      <c r="C124" s="2"/>
      <c r="D124" s="3">
        <f t="shared" si="1"/>
        <v>44805.01</v>
      </c>
      <c r="E124" s="3"/>
      <c r="F124" s="3">
        <v>12000</v>
      </c>
      <c r="G124" s="3">
        <v>1155</v>
      </c>
      <c r="H124" s="3">
        <v>13741.25</v>
      </c>
      <c r="I124" s="3">
        <v>500</v>
      </c>
      <c r="J124" s="3"/>
      <c r="K124" s="3">
        <v>11995.419999999998</v>
      </c>
      <c r="L124" s="3">
        <v>2090.76</v>
      </c>
      <c r="M124" s="3">
        <v>3322.58</v>
      </c>
      <c r="N124" s="3"/>
      <c r="O124" s="3"/>
    </row>
    <row r="125" spans="1:15" ht="13.5" customHeight="1">
      <c r="A125" s="9">
        <v>109</v>
      </c>
      <c r="B125" s="2" t="s">
        <v>156</v>
      </c>
      <c r="C125" s="2"/>
      <c r="D125" s="3">
        <f t="shared" si="1"/>
        <v>0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2.75">
      <c r="A126" s="9">
        <v>110</v>
      </c>
      <c r="B126" s="2" t="s">
        <v>15</v>
      </c>
      <c r="C126" s="2"/>
      <c r="D126" s="3">
        <f t="shared" si="1"/>
        <v>45385.340000000004</v>
      </c>
      <c r="E126" s="3">
        <v>1047.2</v>
      </c>
      <c r="F126" s="3">
        <v>15376</v>
      </c>
      <c r="G126" s="3"/>
      <c r="H126" s="3">
        <v>3427</v>
      </c>
      <c r="I126" s="3">
        <v>1886.22</v>
      </c>
      <c r="J126" s="3">
        <v>1675.52</v>
      </c>
      <c r="K126" s="3">
        <v>16835.36</v>
      </c>
      <c r="L126" s="3">
        <v>1538.0400000000002</v>
      </c>
      <c r="M126" s="3">
        <v>3600</v>
      </c>
      <c r="N126" s="3"/>
      <c r="O126" s="3"/>
    </row>
    <row r="127" spans="1:15" ht="12.75">
      <c r="A127" s="9">
        <v>111</v>
      </c>
      <c r="B127" s="2" t="s">
        <v>39</v>
      </c>
      <c r="C127" s="2"/>
      <c r="D127" s="3">
        <f t="shared" si="1"/>
        <v>24863.88</v>
      </c>
      <c r="E127" s="3">
        <v>2226.1800000000003</v>
      </c>
      <c r="F127" s="3"/>
      <c r="G127" s="3"/>
      <c r="H127" s="3">
        <v>18000</v>
      </c>
      <c r="I127" s="3">
        <v>590.88</v>
      </c>
      <c r="J127" s="3">
        <v>4046.82</v>
      </c>
      <c r="K127" s="3"/>
      <c r="L127" s="3"/>
      <c r="M127" s="3"/>
      <c r="N127" s="3"/>
      <c r="O127" s="3"/>
    </row>
    <row r="128" spans="1:15" ht="12.75">
      <c r="A128" s="9">
        <v>112</v>
      </c>
      <c r="B128" s="2" t="s">
        <v>157</v>
      </c>
      <c r="C128" s="2"/>
      <c r="D128" s="3">
        <f t="shared" si="1"/>
        <v>0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2.75">
      <c r="A129" s="9">
        <v>113</v>
      </c>
      <c r="B129" s="2" t="s">
        <v>23</v>
      </c>
      <c r="C129" s="2"/>
      <c r="D129" s="3">
        <f t="shared" si="1"/>
        <v>72185.3</v>
      </c>
      <c r="E129" s="3">
        <v>6499.81</v>
      </c>
      <c r="F129" s="3">
        <v>2562</v>
      </c>
      <c r="G129" s="3">
        <v>256</v>
      </c>
      <c r="H129" s="3">
        <v>52071.88</v>
      </c>
      <c r="I129" s="3"/>
      <c r="J129" s="3">
        <v>4533.36</v>
      </c>
      <c r="K129" s="3"/>
      <c r="L129" s="3"/>
      <c r="M129" s="3">
        <v>3839.78</v>
      </c>
      <c r="N129" s="3">
        <v>2385</v>
      </c>
      <c r="O129" s="3">
        <v>37.47</v>
      </c>
    </row>
    <row r="130" spans="1:15" ht="12.75">
      <c r="A130" s="9"/>
      <c r="B130" s="2" t="s">
        <v>169</v>
      </c>
      <c r="C130" s="2"/>
      <c r="D130" s="3">
        <f t="shared" si="1"/>
        <v>69625.22</v>
      </c>
      <c r="E130" s="3">
        <v>4345.8</v>
      </c>
      <c r="F130" s="3">
        <v>4720</v>
      </c>
      <c r="G130" s="3">
        <v>693</v>
      </c>
      <c r="H130" s="3">
        <v>29583.25</v>
      </c>
      <c r="I130" s="3"/>
      <c r="J130" s="3">
        <v>9978.599999999999</v>
      </c>
      <c r="K130" s="3">
        <v>14707.82</v>
      </c>
      <c r="L130" s="3">
        <v>1106.43</v>
      </c>
      <c r="M130" s="3">
        <v>4490.32</v>
      </c>
      <c r="N130" s="3"/>
      <c r="O130" s="3"/>
    </row>
    <row r="131" spans="1:15" ht="12.75">
      <c r="A131" s="9">
        <v>114</v>
      </c>
      <c r="B131" s="2" t="s">
        <v>19</v>
      </c>
      <c r="C131" s="2"/>
      <c r="D131" s="3">
        <f t="shared" si="1"/>
        <v>15437.56</v>
      </c>
      <c r="E131" s="3"/>
      <c r="F131" s="3">
        <v>536</v>
      </c>
      <c r="G131" s="3">
        <v>125</v>
      </c>
      <c r="H131" s="3">
        <v>5230</v>
      </c>
      <c r="I131" s="3"/>
      <c r="J131" s="3">
        <v>1175.59</v>
      </c>
      <c r="K131" s="3"/>
      <c r="L131" s="3"/>
      <c r="M131" s="3">
        <v>8370.97</v>
      </c>
      <c r="N131" s="3"/>
      <c r="O131" s="3"/>
    </row>
    <row r="132" spans="1:15" ht="12.75">
      <c r="A132" s="9">
        <v>115</v>
      </c>
      <c r="B132" s="2" t="s">
        <v>75</v>
      </c>
      <c r="C132" s="2"/>
      <c r="D132" s="3">
        <f t="shared" si="1"/>
        <v>130491.12</v>
      </c>
      <c r="E132" s="3"/>
      <c r="F132" s="3">
        <v>71774</v>
      </c>
      <c r="G132" s="3">
        <v>13691</v>
      </c>
      <c r="H132" s="3"/>
      <c r="I132" s="3"/>
      <c r="J132" s="3"/>
      <c r="K132" s="3">
        <v>33300.72000000001</v>
      </c>
      <c r="L132" s="3">
        <v>3225.4</v>
      </c>
      <c r="M132" s="3">
        <v>8500</v>
      </c>
      <c r="N132" s="3"/>
      <c r="O132" s="3"/>
    </row>
    <row r="133" spans="1:15" ht="12.75">
      <c r="A133" s="9">
        <v>116</v>
      </c>
      <c r="B133" s="2" t="s">
        <v>85</v>
      </c>
      <c r="C133" s="2"/>
      <c r="D133" s="3">
        <f t="shared" si="1"/>
        <v>7481.66</v>
      </c>
      <c r="E133" s="3">
        <v>601.2</v>
      </c>
      <c r="F133" s="3"/>
      <c r="G133" s="3"/>
      <c r="H133" s="3">
        <v>4510.5</v>
      </c>
      <c r="I133" s="3"/>
      <c r="J133" s="3">
        <v>2369.96</v>
      </c>
      <c r="K133" s="3"/>
      <c r="L133" s="3"/>
      <c r="M133" s="3"/>
      <c r="N133" s="3"/>
      <c r="O133" s="3"/>
    </row>
    <row r="134" spans="1:15" ht="12.75">
      <c r="A134" s="9">
        <v>117</v>
      </c>
      <c r="B134" s="2" t="s">
        <v>29</v>
      </c>
      <c r="C134" s="2"/>
      <c r="D134" s="3">
        <f t="shared" si="1"/>
        <v>73803.29000000001</v>
      </c>
      <c r="E134" s="3"/>
      <c r="F134" s="3">
        <v>23760</v>
      </c>
      <c r="G134" s="3">
        <v>4089</v>
      </c>
      <c r="H134" s="3"/>
      <c r="I134" s="3"/>
      <c r="J134" s="3"/>
      <c r="K134" s="3">
        <v>33054.24</v>
      </c>
      <c r="L134" s="3">
        <v>4400.05</v>
      </c>
      <c r="M134" s="3">
        <v>8500</v>
      </c>
      <c r="N134" s="3"/>
      <c r="O134" s="3"/>
    </row>
    <row r="135" spans="1:15" ht="12.75">
      <c r="A135" s="9">
        <v>118</v>
      </c>
      <c r="B135" s="2" t="s">
        <v>97</v>
      </c>
      <c r="C135" s="2"/>
      <c r="D135" s="3">
        <f t="shared" si="1"/>
        <v>135573.87</v>
      </c>
      <c r="E135" s="3">
        <v>7384.22</v>
      </c>
      <c r="F135" s="3">
        <v>40024</v>
      </c>
      <c r="G135" s="3">
        <v>9722</v>
      </c>
      <c r="H135" s="3">
        <v>14630</v>
      </c>
      <c r="I135" s="3"/>
      <c r="J135" s="3">
        <v>16515.16</v>
      </c>
      <c r="K135" s="3">
        <v>33300.72000000001</v>
      </c>
      <c r="L135" s="3">
        <v>5970.089999999999</v>
      </c>
      <c r="M135" s="3">
        <v>8027.68</v>
      </c>
      <c r="N135" s="3"/>
      <c r="O135" s="3"/>
    </row>
    <row r="136" spans="1:15" ht="12.75">
      <c r="A136" s="9">
        <v>119</v>
      </c>
      <c r="B136" s="2" t="s">
        <v>86</v>
      </c>
      <c r="C136" s="2"/>
      <c r="D136" s="3">
        <f t="shared" si="1"/>
        <v>818.78</v>
      </c>
      <c r="E136" s="3"/>
      <c r="F136" s="3"/>
      <c r="G136" s="3"/>
      <c r="H136" s="3"/>
      <c r="I136" s="3"/>
      <c r="J136" s="3"/>
      <c r="K136" s="3">
        <v>818.78</v>
      </c>
      <c r="L136" s="3"/>
      <c r="M136" s="3"/>
      <c r="N136" s="3"/>
      <c r="O136" s="3"/>
    </row>
    <row r="137" spans="1:15" ht="12.75">
      <c r="A137" s="9">
        <v>120</v>
      </c>
      <c r="B137" s="2" t="s">
        <v>24</v>
      </c>
      <c r="C137" s="2"/>
      <c r="D137" s="3">
        <f t="shared" si="1"/>
        <v>111938.63</v>
      </c>
      <c r="E137" s="3"/>
      <c r="F137" s="3">
        <v>54400</v>
      </c>
      <c r="G137" s="3">
        <v>10776</v>
      </c>
      <c r="H137" s="3"/>
      <c r="I137" s="3"/>
      <c r="J137" s="3"/>
      <c r="K137" s="3">
        <v>33300.72000000001</v>
      </c>
      <c r="L137" s="3">
        <v>4961.910000000001</v>
      </c>
      <c r="M137" s="3">
        <v>8500</v>
      </c>
      <c r="N137" s="3"/>
      <c r="O137" s="3"/>
    </row>
    <row r="138" spans="1:15" ht="12.75">
      <c r="A138" s="9">
        <v>121</v>
      </c>
      <c r="B138" s="2" t="s">
        <v>40</v>
      </c>
      <c r="C138" s="2"/>
      <c r="D138" s="3">
        <f t="shared" si="1"/>
        <v>6614.1</v>
      </c>
      <c r="E138" s="3">
        <v>1371.6</v>
      </c>
      <c r="F138" s="3"/>
      <c r="G138" s="3"/>
      <c r="H138" s="3">
        <v>3210</v>
      </c>
      <c r="I138" s="3"/>
      <c r="J138" s="3">
        <v>2032.5</v>
      </c>
      <c r="K138" s="3"/>
      <c r="L138" s="3"/>
      <c r="M138" s="3"/>
      <c r="N138" s="3"/>
      <c r="O138" s="3"/>
    </row>
    <row r="139" spans="1:15" ht="12.75">
      <c r="A139" s="9">
        <v>122</v>
      </c>
      <c r="B139" s="2" t="s">
        <v>182</v>
      </c>
      <c r="C139" s="2"/>
      <c r="D139" s="3">
        <f t="shared" si="1"/>
        <v>12785.68</v>
      </c>
      <c r="E139" s="3">
        <v>1577.27</v>
      </c>
      <c r="F139" s="3"/>
      <c r="G139" s="3"/>
      <c r="H139" s="3">
        <v>7848</v>
      </c>
      <c r="I139" s="3"/>
      <c r="J139" s="3">
        <v>3360.41</v>
      </c>
      <c r="K139" s="3"/>
      <c r="L139" s="3"/>
      <c r="M139" s="3"/>
      <c r="N139" s="3"/>
      <c r="O139" s="3"/>
    </row>
    <row r="140" spans="1:15" ht="12.75">
      <c r="A140" s="9">
        <v>123</v>
      </c>
      <c r="B140" s="2" t="s">
        <v>158</v>
      </c>
      <c r="C140" s="2"/>
      <c r="D140" s="3">
        <f t="shared" si="1"/>
        <v>0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2.75">
      <c r="A141" s="9">
        <v>124</v>
      </c>
      <c r="B141" s="2" t="s">
        <v>159</v>
      </c>
      <c r="C141" s="2"/>
      <c r="D141" s="3">
        <f t="shared" si="1"/>
        <v>0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2.75">
      <c r="A142" s="9"/>
      <c r="B142" s="2" t="s">
        <v>174</v>
      </c>
      <c r="C142" s="2"/>
      <c r="D142" s="3">
        <f t="shared" si="1"/>
        <v>25289.329999999998</v>
      </c>
      <c r="E142" s="3">
        <v>3578.8799999999997</v>
      </c>
      <c r="F142" s="3">
        <v>1360</v>
      </c>
      <c r="G142" s="3">
        <v>308</v>
      </c>
      <c r="H142" s="3">
        <v>13457.5</v>
      </c>
      <c r="I142" s="3"/>
      <c r="J142" s="3">
        <v>5788.36</v>
      </c>
      <c r="K142" s="3"/>
      <c r="L142" s="3"/>
      <c r="M142" s="3"/>
      <c r="N142" s="3"/>
      <c r="O142" s="3">
        <v>796.5899999999987</v>
      </c>
    </row>
    <row r="143" spans="1:15" ht="12.75">
      <c r="A143" s="9">
        <v>125</v>
      </c>
      <c r="B143" s="2" t="s">
        <v>41</v>
      </c>
      <c r="C143" s="2"/>
      <c r="D143" s="3">
        <f t="shared" si="1"/>
        <v>75189.32</v>
      </c>
      <c r="E143" s="3"/>
      <c r="F143" s="3">
        <v>23000</v>
      </c>
      <c r="G143" s="3">
        <v>5121</v>
      </c>
      <c r="H143" s="3"/>
      <c r="I143" s="3"/>
      <c r="J143" s="3"/>
      <c r="K143" s="3">
        <v>33300.72000000001</v>
      </c>
      <c r="L143" s="3">
        <v>4751.470000000001</v>
      </c>
      <c r="M143" s="3">
        <v>9016.130000000001</v>
      </c>
      <c r="N143" s="3"/>
      <c r="O143" s="3"/>
    </row>
    <row r="144" spans="1:15" ht="12.75">
      <c r="A144" s="9">
        <v>126</v>
      </c>
      <c r="B144" s="2" t="s">
        <v>76</v>
      </c>
      <c r="C144" s="2"/>
      <c r="D144" s="3">
        <f t="shared" si="1"/>
        <v>52763.720000000016</v>
      </c>
      <c r="E144" s="3">
        <v>7874.78</v>
      </c>
      <c r="F144" s="3"/>
      <c r="G144" s="3"/>
      <c r="H144" s="3">
        <v>21900</v>
      </c>
      <c r="I144" s="3"/>
      <c r="J144" s="3">
        <v>22614.19</v>
      </c>
      <c r="K144" s="3"/>
      <c r="L144" s="3"/>
      <c r="M144" s="3"/>
      <c r="N144" s="3"/>
      <c r="O144" s="3">
        <v>374.75000000001137</v>
      </c>
    </row>
    <row r="145" spans="1:15" ht="12.75">
      <c r="A145" s="9">
        <v>127</v>
      </c>
      <c r="B145" s="2" t="s">
        <v>128</v>
      </c>
      <c r="C145" s="2"/>
      <c r="D145" s="3">
        <f t="shared" si="1"/>
        <v>26968.11</v>
      </c>
      <c r="E145" s="3">
        <v>3697.1</v>
      </c>
      <c r="F145" s="3"/>
      <c r="G145" s="3"/>
      <c r="H145" s="3">
        <v>17191</v>
      </c>
      <c r="I145" s="3"/>
      <c r="J145" s="3">
        <v>5700.01</v>
      </c>
      <c r="K145" s="3"/>
      <c r="L145" s="3"/>
      <c r="M145" s="3"/>
      <c r="N145" s="3"/>
      <c r="O145" s="3">
        <v>380.0000000000009</v>
      </c>
    </row>
    <row r="146" spans="1:15" ht="12.75">
      <c r="A146" s="9"/>
      <c r="B146" s="2" t="s">
        <v>172</v>
      </c>
      <c r="C146" s="2"/>
      <c r="D146" s="3">
        <f t="shared" si="1"/>
        <v>34661.48</v>
      </c>
      <c r="E146" s="3"/>
      <c r="F146" s="3">
        <v>8640</v>
      </c>
      <c r="G146" s="3">
        <v>1293</v>
      </c>
      <c r="H146" s="3"/>
      <c r="I146" s="3"/>
      <c r="J146" s="3"/>
      <c r="K146" s="3">
        <v>16650.36</v>
      </c>
      <c r="L146" s="3">
        <v>3144.7899999999995</v>
      </c>
      <c r="M146" s="3">
        <v>4933.33</v>
      </c>
      <c r="N146" s="3"/>
      <c r="O146" s="3"/>
    </row>
    <row r="147" spans="1:15" ht="12.75">
      <c r="A147" s="9">
        <v>128</v>
      </c>
      <c r="B147" s="2" t="s">
        <v>119</v>
      </c>
      <c r="C147" s="2"/>
      <c r="D147" s="3">
        <f t="shared" si="1"/>
        <v>123543.60000000002</v>
      </c>
      <c r="E147" s="3">
        <v>5775.660000000001</v>
      </c>
      <c r="F147" s="3">
        <v>35020</v>
      </c>
      <c r="G147" s="3">
        <v>6457</v>
      </c>
      <c r="H147" s="3">
        <v>17510</v>
      </c>
      <c r="I147" s="3">
        <v>252</v>
      </c>
      <c r="J147" s="3">
        <v>12224.55</v>
      </c>
      <c r="K147" s="3">
        <v>33300.72000000001</v>
      </c>
      <c r="L147" s="3">
        <v>4848.5199999999995</v>
      </c>
      <c r="M147" s="3">
        <v>8155.15</v>
      </c>
      <c r="N147" s="3"/>
      <c r="O147" s="3"/>
    </row>
    <row r="148" spans="1:15" ht="12.75">
      <c r="A148" s="9">
        <v>129</v>
      </c>
      <c r="B148" s="2" t="s">
        <v>135</v>
      </c>
      <c r="C148" s="2"/>
      <c r="D148" s="3">
        <f t="shared" si="1"/>
        <v>14504</v>
      </c>
      <c r="E148" s="3"/>
      <c r="F148" s="3">
        <v>6456</v>
      </c>
      <c r="G148" s="3">
        <v>922</v>
      </c>
      <c r="H148" s="3"/>
      <c r="I148" s="3">
        <v>7126</v>
      </c>
      <c r="J148" s="3"/>
      <c r="K148" s="3"/>
      <c r="L148" s="3"/>
      <c r="M148" s="3"/>
      <c r="N148" s="3"/>
      <c r="O148" s="3"/>
    </row>
    <row r="149" spans="1:15" ht="12.75">
      <c r="A149" s="9">
        <v>130</v>
      </c>
      <c r="B149" s="2" t="s">
        <v>160</v>
      </c>
      <c r="C149" s="2"/>
      <c r="D149" s="3">
        <f t="shared" si="1"/>
        <v>0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2.75">
      <c r="A150" s="9">
        <v>131</v>
      </c>
      <c r="B150" s="2" t="s">
        <v>66</v>
      </c>
      <c r="C150" s="2"/>
      <c r="D150" s="3">
        <f t="shared" si="1"/>
        <v>75671.56000000001</v>
      </c>
      <c r="E150" s="3">
        <v>2095.12</v>
      </c>
      <c r="F150" s="3">
        <v>25080</v>
      </c>
      <c r="G150" s="3">
        <v>5300</v>
      </c>
      <c r="H150" s="3"/>
      <c r="I150" s="3"/>
      <c r="J150" s="3"/>
      <c r="K150" s="3">
        <v>33300.72000000001</v>
      </c>
      <c r="L150" s="3">
        <v>1529.0499999999997</v>
      </c>
      <c r="M150" s="3">
        <v>8366.67</v>
      </c>
      <c r="N150" s="3"/>
      <c r="O150" s="3"/>
    </row>
    <row r="151" spans="1:15" ht="12.75">
      <c r="A151" s="9">
        <v>132</v>
      </c>
      <c r="B151" s="2" t="s">
        <v>99</v>
      </c>
      <c r="C151" s="2"/>
      <c r="D151" s="3">
        <f aca="true" t="shared" si="2" ref="D151:D172">SUM(E151:O151)</f>
        <v>93777.3</v>
      </c>
      <c r="E151" s="3"/>
      <c r="F151" s="3">
        <v>39866</v>
      </c>
      <c r="G151" s="3">
        <v>8172</v>
      </c>
      <c r="H151" s="3"/>
      <c r="I151" s="3"/>
      <c r="J151" s="3"/>
      <c r="K151" s="3">
        <v>33146.27999999999</v>
      </c>
      <c r="L151" s="3">
        <v>3576.8899999999994</v>
      </c>
      <c r="M151" s="3">
        <v>9016.130000000001</v>
      </c>
      <c r="N151" s="3"/>
      <c r="O151" s="3"/>
    </row>
    <row r="152" spans="1:15" ht="12.75">
      <c r="A152" s="9">
        <v>133</v>
      </c>
      <c r="B152" s="2" t="s">
        <v>57</v>
      </c>
      <c r="C152" s="2"/>
      <c r="D152" s="3">
        <f t="shared" si="2"/>
        <v>110414.73</v>
      </c>
      <c r="E152" s="3"/>
      <c r="F152" s="3">
        <v>54516</v>
      </c>
      <c r="G152" s="3">
        <v>11432</v>
      </c>
      <c r="H152" s="3"/>
      <c r="I152" s="3"/>
      <c r="J152" s="3"/>
      <c r="K152" s="3">
        <v>33300.72000000001</v>
      </c>
      <c r="L152" s="3">
        <v>2666.01</v>
      </c>
      <c r="M152" s="3">
        <v>8500</v>
      </c>
      <c r="N152" s="3"/>
      <c r="O152" s="3"/>
    </row>
    <row r="153" spans="1:15" ht="12.75">
      <c r="A153" s="9">
        <v>134</v>
      </c>
      <c r="B153" s="2" t="s">
        <v>90</v>
      </c>
      <c r="C153" s="2"/>
      <c r="D153" s="3">
        <f t="shared" si="2"/>
        <v>51419.04</v>
      </c>
      <c r="E153" s="3"/>
      <c r="F153" s="3"/>
      <c r="G153" s="3"/>
      <c r="H153" s="3"/>
      <c r="I153" s="3">
        <v>3652.2</v>
      </c>
      <c r="J153" s="3"/>
      <c r="K153" s="3">
        <v>33115.560000000005</v>
      </c>
      <c r="L153" s="3">
        <v>6151.280000000001</v>
      </c>
      <c r="M153" s="3">
        <v>8500</v>
      </c>
      <c r="N153" s="3"/>
      <c r="O153" s="3"/>
    </row>
    <row r="154" spans="1:15" ht="12.75">
      <c r="A154" s="9">
        <v>135</v>
      </c>
      <c r="B154" s="2" t="s">
        <v>77</v>
      </c>
      <c r="C154" s="2"/>
      <c r="D154" s="3">
        <f t="shared" si="2"/>
        <v>88760.57</v>
      </c>
      <c r="E154" s="3">
        <v>1033.94</v>
      </c>
      <c r="F154" s="3">
        <v>30240</v>
      </c>
      <c r="G154" s="3">
        <v>4299</v>
      </c>
      <c r="H154" s="3">
        <v>4600</v>
      </c>
      <c r="I154" s="3"/>
      <c r="J154" s="3">
        <v>2621.16</v>
      </c>
      <c r="K154" s="3">
        <v>33300.72</v>
      </c>
      <c r="L154" s="3">
        <v>4149.62</v>
      </c>
      <c r="M154" s="3">
        <v>8516.130000000001</v>
      </c>
      <c r="N154" s="3"/>
      <c r="O154" s="3"/>
    </row>
    <row r="155" spans="1:15" ht="12.75">
      <c r="A155" s="9">
        <v>136</v>
      </c>
      <c r="B155" s="2" t="s">
        <v>161</v>
      </c>
      <c r="C155" s="2"/>
      <c r="D155" s="3">
        <f t="shared" si="2"/>
        <v>0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2.75">
      <c r="A156" s="9">
        <v>137</v>
      </c>
      <c r="B156" s="2" t="s">
        <v>65</v>
      </c>
      <c r="C156" s="2"/>
      <c r="D156" s="3">
        <f t="shared" si="2"/>
        <v>90334.42</v>
      </c>
      <c r="E156" s="3"/>
      <c r="F156" s="3">
        <v>37440</v>
      </c>
      <c r="G156" s="3">
        <v>8023</v>
      </c>
      <c r="H156" s="3"/>
      <c r="I156" s="3"/>
      <c r="J156" s="3"/>
      <c r="K156" s="3">
        <v>33300.72000000001</v>
      </c>
      <c r="L156" s="3">
        <v>3070.7</v>
      </c>
      <c r="M156" s="3">
        <v>8500</v>
      </c>
      <c r="N156" s="3"/>
      <c r="O156" s="3"/>
    </row>
    <row r="157" spans="1:15" ht="12.75">
      <c r="A157" s="9">
        <v>138</v>
      </c>
      <c r="B157" s="2" t="s">
        <v>44</v>
      </c>
      <c r="C157" s="2"/>
      <c r="D157" s="3">
        <f t="shared" si="2"/>
        <v>58841.18</v>
      </c>
      <c r="E157" s="3"/>
      <c r="F157" s="3">
        <v>13920</v>
      </c>
      <c r="G157" s="3">
        <v>478</v>
      </c>
      <c r="H157" s="3"/>
      <c r="I157" s="3"/>
      <c r="J157" s="3"/>
      <c r="K157" s="3">
        <v>33054.24</v>
      </c>
      <c r="L157" s="3">
        <v>2888.94</v>
      </c>
      <c r="M157" s="3">
        <v>8500</v>
      </c>
      <c r="N157" s="3"/>
      <c r="O157" s="3"/>
    </row>
    <row r="158" spans="1:15" ht="12.75">
      <c r="A158" s="9">
        <v>139</v>
      </c>
      <c r="B158" s="2" t="s">
        <v>136</v>
      </c>
      <c r="C158" s="2"/>
      <c r="D158" s="3">
        <f t="shared" si="2"/>
        <v>28596</v>
      </c>
      <c r="E158" s="3"/>
      <c r="F158" s="3">
        <v>28596</v>
      </c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2.75">
      <c r="A159" s="9">
        <v>140</v>
      </c>
      <c r="B159" s="2" t="s">
        <v>109</v>
      </c>
      <c r="C159" s="2"/>
      <c r="D159" s="3">
        <f t="shared" si="2"/>
        <v>50573.95</v>
      </c>
      <c r="E159" s="3">
        <v>4300.889999999999</v>
      </c>
      <c r="F159" s="3"/>
      <c r="G159" s="3"/>
      <c r="H159" s="3">
        <v>36065</v>
      </c>
      <c r="I159" s="3"/>
      <c r="J159" s="3">
        <v>10208.060000000001</v>
      </c>
      <c r="K159" s="3"/>
      <c r="L159" s="3"/>
      <c r="M159" s="3"/>
      <c r="N159" s="3"/>
      <c r="O159" s="3"/>
    </row>
    <row r="160" spans="1:15" ht="12.75">
      <c r="A160" s="9">
        <v>141</v>
      </c>
      <c r="B160" s="2" t="s">
        <v>122</v>
      </c>
      <c r="C160" s="2"/>
      <c r="D160" s="3">
        <f t="shared" si="2"/>
        <v>61484.44000000001</v>
      </c>
      <c r="E160" s="3"/>
      <c r="F160" s="3">
        <v>14080</v>
      </c>
      <c r="G160" s="3">
        <v>2765</v>
      </c>
      <c r="H160" s="3"/>
      <c r="I160" s="3"/>
      <c r="J160" s="3"/>
      <c r="K160" s="3">
        <v>33300.72000000001</v>
      </c>
      <c r="L160" s="3">
        <v>2838.72</v>
      </c>
      <c r="M160" s="3">
        <v>8500</v>
      </c>
      <c r="N160" s="3"/>
      <c r="O160" s="3"/>
    </row>
    <row r="161" spans="1:15" ht="12.75">
      <c r="A161" s="9">
        <v>142</v>
      </c>
      <c r="B161" s="2" t="s">
        <v>137</v>
      </c>
      <c r="C161" s="2"/>
      <c r="D161" s="3">
        <f t="shared" si="2"/>
        <v>22580</v>
      </c>
      <c r="E161" s="3"/>
      <c r="F161" s="3">
        <v>22481</v>
      </c>
      <c r="G161" s="3">
        <v>99</v>
      </c>
      <c r="H161" s="3"/>
      <c r="I161" s="3"/>
      <c r="J161" s="3"/>
      <c r="K161" s="3"/>
      <c r="L161" s="3"/>
      <c r="M161" s="3"/>
      <c r="N161" s="3"/>
      <c r="O161" s="3"/>
    </row>
    <row r="162" spans="1:15" ht="12.75">
      <c r="A162" s="9">
        <v>143</v>
      </c>
      <c r="B162" s="2" t="s">
        <v>87</v>
      </c>
      <c r="C162" s="2"/>
      <c r="D162" s="3">
        <f t="shared" si="2"/>
        <v>1392</v>
      </c>
      <c r="E162" s="3"/>
      <c r="F162" s="3">
        <v>1178</v>
      </c>
      <c r="G162" s="3">
        <v>214</v>
      </c>
      <c r="H162" s="3"/>
      <c r="I162" s="3"/>
      <c r="J162" s="3"/>
      <c r="K162" s="3"/>
      <c r="L162" s="3"/>
      <c r="M162" s="3"/>
      <c r="N162" s="3"/>
      <c r="O162" s="3"/>
    </row>
    <row r="163" spans="1:15" ht="12.75">
      <c r="A163" s="9">
        <v>144</v>
      </c>
      <c r="B163" s="2" t="s">
        <v>162</v>
      </c>
      <c r="C163" s="2"/>
      <c r="D163" s="3">
        <f t="shared" si="2"/>
        <v>0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2.75">
      <c r="A164" s="9">
        <v>145</v>
      </c>
      <c r="B164" s="2" t="s">
        <v>138</v>
      </c>
      <c r="C164" s="2"/>
      <c r="D164" s="3">
        <f t="shared" si="2"/>
        <v>21866</v>
      </c>
      <c r="E164" s="3"/>
      <c r="F164" s="3">
        <v>20788</v>
      </c>
      <c r="G164" s="3">
        <v>1078</v>
      </c>
      <c r="H164" s="3"/>
      <c r="I164" s="3"/>
      <c r="J164" s="3"/>
      <c r="K164" s="3"/>
      <c r="L164" s="3"/>
      <c r="M164" s="3"/>
      <c r="N164" s="3"/>
      <c r="O164" s="3"/>
    </row>
    <row r="165" spans="1:15" ht="12.75">
      <c r="A165" s="9">
        <v>146</v>
      </c>
      <c r="B165" s="2" t="s">
        <v>98</v>
      </c>
      <c r="C165" s="2"/>
      <c r="D165" s="3">
        <f t="shared" si="2"/>
        <v>126259.87000000001</v>
      </c>
      <c r="E165" s="3">
        <v>6457.71</v>
      </c>
      <c r="F165" s="3">
        <v>38808</v>
      </c>
      <c r="G165" s="3">
        <v>8260.52</v>
      </c>
      <c r="H165" s="3">
        <v>15180</v>
      </c>
      <c r="I165" s="3"/>
      <c r="J165" s="3">
        <v>10725.02</v>
      </c>
      <c r="K165" s="3">
        <v>33300.719999999994</v>
      </c>
      <c r="L165" s="3">
        <v>3307.24</v>
      </c>
      <c r="M165" s="3">
        <v>8266.67</v>
      </c>
      <c r="N165" s="3"/>
      <c r="O165" s="3">
        <v>1953.99</v>
      </c>
    </row>
    <row r="166" spans="1:15" ht="12.75">
      <c r="A166" s="9">
        <v>147</v>
      </c>
      <c r="B166" s="2" t="s">
        <v>88</v>
      </c>
      <c r="C166" s="2"/>
      <c r="D166" s="3">
        <f t="shared" si="2"/>
        <v>66082.74</v>
      </c>
      <c r="E166" s="3"/>
      <c r="F166" s="3">
        <v>18480</v>
      </c>
      <c r="G166" s="3">
        <v>3667</v>
      </c>
      <c r="H166" s="3"/>
      <c r="I166" s="3"/>
      <c r="J166" s="3"/>
      <c r="K166" s="3">
        <v>33300.72000000001</v>
      </c>
      <c r="L166" s="3">
        <v>2135.02</v>
      </c>
      <c r="M166" s="3">
        <v>8500</v>
      </c>
      <c r="N166" s="3"/>
      <c r="O166" s="3"/>
    </row>
    <row r="167" spans="1:15" ht="12.75">
      <c r="A167" s="9">
        <v>148</v>
      </c>
      <c r="B167" s="2" t="s">
        <v>89</v>
      </c>
      <c r="C167" s="2"/>
      <c r="D167" s="3">
        <f t="shared" si="2"/>
        <v>87180.76000000001</v>
      </c>
      <c r="E167" s="3"/>
      <c r="F167" s="3">
        <v>34800</v>
      </c>
      <c r="G167" s="3">
        <v>7304</v>
      </c>
      <c r="H167" s="3"/>
      <c r="I167" s="3"/>
      <c r="J167" s="3"/>
      <c r="K167" s="3">
        <v>33115.560000000005</v>
      </c>
      <c r="L167" s="3">
        <v>3445.07</v>
      </c>
      <c r="M167" s="3">
        <v>8516.130000000001</v>
      </c>
      <c r="N167" s="3"/>
      <c r="O167" s="3"/>
    </row>
    <row r="168" spans="1:15" ht="12.75">
      <c r="A168" s="9">
        <v>149</v>
      </c>
      <c r="B168" s="2" t="s">
        <v>113</v>
      </c>
      <c r="C168" s="2"/>
      <c r="D168" s="3">
        <f t="shared" si="2"/>
        <v>100452.62</v>
      </c>
      <c r="E168" s="3"/>
      <c r="F168" s="3">
        <v>46562</v>
      </c>
      <c r="G168" s="3">
        <v>10175</v>
      </c>
      <c r="H168" s="3"/>
      <c r="I168" s="3"/>
      <c r="J168" s="3"/>
      <c r="K168" s="3">
        <v>32731.679999999997</v>
      </c>
      <c r="L168" s="3">
        <v>2483.94</v>
      </c>
      <c r="M168" s="3">
        <v>8500</v>
      </c>
      <c r="N168" s="3"/>
      <c r="O168" s="3"/>
    </row>
    <row r="169" spans="1:15" ht="12.75">
      <c r="A169" s="9">
        <v>150</v>
      </c>
      <c r="B169" s="2" t="s">
        <v>114</v>
      </c>
      <c r="C169" s="2"/>
      <c r="D169" s="3">
        <f t="shared" si="2"/>
        <v>22943.920000000002</v>
      </c>
      <c r="E169" s="3">
        <v>5290.32</v>
      </c>
      <c r="F169" s="3">
        <v>1594</v>
      </c>
      <c r="G169" s="3">
        <v>96</v>
      </c>
      <c r="H169" s="3">
        <v>4590</v>
      </c>
      <c r="I169" s="3"/>
      <c r="J169" s="3">
        <v>11192.4</v>
      </c>
      <c r="K169" s="3"/>
      <c r="L169" s="3"/>
      <c r="M169" s="3"/>
      <c r="N169" s="3"/>
      <c r="O169" s="3">
        <v>181.2</v>
      </c>
    </row>
    <row r="170" spans="1:15" ht="12.75">
      <c r="A170" s="9">
        <v>151</v>
      </c>
      <c r="B170" s="2" t="s">
        <v>100</v>
      </c>
      <c r="C170" s="2"/>
      <c r="D170" s="3">
        <f t="shared" si="2"/>
        <v>71210.8</v>
      </c>
      <c r="E170" s="3"/>
      <c r="F170" s="3">
        <v>25476</v>
      </c>
      <c r="G170" s="3"/>
      <c r="H170" s="3"/>
      <c r="I170" s="3"/>
      <c r="J170" s="3"/>
      <c r="K170" s="3">
        <v>32977.92</v>
      </c>
      <c r="L170" s="3">
        <v>4256.880000000001</v>
      </c>
      <c r="M170" s="3">
        <v>8500</v>
      </c>
      <c r="N170" s="3"/>
      <c r="O170" s="3"/>
    </row>
    <row r="171" spans="1:15" ht="12.75" hidden="1">
      <c r="A171" s="4"/>
      <c r="B171" s="4"/>
      <c r="C171" s="4"/>
      <c r="D171" s="3">
        <f t="shared" si="2"/>
        <v>0</v>
      </c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 ht="12.75">
      <c r="A172" s="12" t="s">
        <v>6</v>
      </c>
      <c r="B172" s="13"/>
      <c r="C172" s="13"/>
      <c r="D172" s="11">
        <f t="shared" si="2"/>
        <v>8285012.340000002</v>
      </c>
      <c r="E172" s="14">
        <f aca="true" t="shared" si="3" ref="E172:O172">SUBTOTAL(9,E6:E171)</f>
        <v>244529.40000000005</v>
      </c>
      <c r="F172" s="14">
        <f t="shared" si="3"/>
        <v>2670674</v>
      </c>
      <c r="G172" s="14">
        <f t="shared" si="3"/>
        <v>433616.56000000006</v>
      </c>
      <c r="H172" s="14">
        <f t="shared" si="3"/>
        <v>920792.2200000001</v>
      </c>
      <c r="I172" s="14">
        <f t="shared" si="3"/>
        <v>32906.67</v>
      </c>
      <c r="J172" s="14">
        <f t="shared" si="3"/>
        <v>478293.92</v>
      </c>
      <c r="K172" s="14">
        <f t="shared" si="3"/>
        <v>2402774.8200000017</v>
      </c>
      <c r="L172" s="14">
        <f t="shared" si="3"/>
        <v>251292.68999999997</v>
      </c>
      <c r="M172" s="14">
        <f t="shared" si="3"/>
        <v>696637.5500000003</v>
      </c>
      <c r="N172" s="14">
        <f t="shared" si="3"/>
        <v>52734.75</v>
      </c>
      <c r="O172" s="15">
        <f t="shared" si="3"/>
        <v>100759.76000000001</v>
      </c>
    </row>
    <row r="174" ht="12.75">
      <c r="A174" t="s">
        <v>180</v>
      </c>
    </row>
  </sheetData>
  <sheetProtection/>
  <mergeCells count="4">
    <mergeCell ref="A1:L1"/>
    <mergeCell ref="M1:O1"/>
    <mergeCell ref="A2:O2"/>
    <mergeCell ref="A3:O3"/>
  </mergeCells>
  <printOptions/>
  <pageMargins left="0.3937007874015748" right="0.1968503937007874" top="0.7874015748031497" bottom="0.9055118110236221" header="0.5118110236220472" footer="0.7874015748031497"/>
  <pageSetup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2017-12-20T11:33:33Z</dcterms:created>
  <dcterms:modified xsi:type="dcterms:W3CDTF">2017-12-20T11:35:18Z</dcterms:modified>
  <cp:category/>
  <cp:version/>
  <cp:contentType/>
  <cp:contentStatus/>
</cp:coreProperties>
</file>