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uzopsaborfs01\Soba107\ZAVRŠNI 2025 RADNO\Objava 2025\"/>
    </mc:Choice>
  </mc:AlternateContent>
  <xr:revisionPtr revIDLastSave="0" documentId="13_ncr:1_{9A6DA136-C406-4947-9F41-FA7BB01C0E63}" xr6:coauthVersionLast="47" xr6:coauthVersionMax="47" xr10:uidLastSave="{00000000-0000-0000-0000-000000000000}"/>
  <bookViews>
    <workbookView xWindow="-110" yWindow="-110" windowWidth="25820" windowHeight="13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D245" i="82" s="1"/>
  <c r="D244" i="82" s="1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E56" i="82" s="1"/>
  <c r="D70" i="82"/>
  <c r="D62" i="82"/>
  <c r="E57" i="82"/>
  <c r="D57" i="82"/>
  <c r="D56" i="82" s="1"/>
  <c r="E52" i="82"/>
  <c r="D52" i="82"/>
  <c r="E46" i="82"/>
  <c r="D46" i="82"/>
  <c r="E45" i="82"/>
  <c r="D45" i="82"/>
  <c r="E40" i="82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E56" i="79" s="1"/>
  <c r="D70" i="79"/>
  <c r="D62" i="79"/>
  <c r="E57" i="79"/>
  <c r="D57" i="79"/>
  <c r="D56" i="79" s="1"/>
  <c r="E52" i="79"/>
  <c r="D52" i="79"/>
  <c r="E46" i="79"/>
  <c r="E45" i="79" s="1"/>
  <c r="D46" i="79"/>
  <c r="D45" i="79"/>
  <c r="E40" i="79"/>
  <c r="D40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7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D6" i="78" s="1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D165" i="77" s="1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D62" i="76"/>
  <c r="E57" i="76"/>
  <c r="E56" i="76" s="1"/>
  <c r="D57" i="76"/>
  <c r="D56" i="76" s="1"/>
  <c r="E52" i="76"/>
  <c r="D52" i="76"/>
  <c r="D45" i="76" s="1"/>
  <c r="E46" i="76"/>
  <c r="D46" i="76"/>
  <c r="E45" i="76"/>
  <c r="E40" i="76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D62" i="74"/>
  <c r="E57" i="74"/>
  <c r="E56" i="74" s="1"/>
  <c r="D57" i="74"/>
  <c r="D56" i="74" s="1"/>
  <c r="E52" i="74"/>
  <c r="D52" i="74"/>
  <c r="D45" i="74" s="1"/>
  <c r="D44" i="74" s="1"/>
  <c r="E46" i="74"/>
  <c r="E45" i="74" s="1"/>
  <c r="E44" i="74" s="1"/>
  <c r="D46" i="74"/>
  <c r="E40" i="74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D245" i="73" s="1"/>
  <c r="D244" i="73" s="1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D200" i="73" s="1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D245" i="72" s="1"/>
  <c r="D244" i="72" s="1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62" i="72"/>
  <c r="E57" i="72"/>
  <c r="D57" i="72"/>
  <c r="D56" i="72" s="1"/>
  <c r="E56" i="72"/>
  <c r="E52" i="72"/>
  <c r="D52" i="72"/>
  <c r="E46" i="72"/>
  <c r="D46" i="72"/>
  <c r="E45" i="72"/>
  <c r="E44" i="72" s="1"/>
  <c r="D45" i="72"/>
  <c r="E40" i="72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D165" i="71" s="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E122" i="71" s="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D56" i="71" s="1"/>
  <c r="E81" i="71"/>
  <c r="D81" i="71"/>
  <c r="E70" i="71"/>
  <c r="D70" i="71"/>
  <c r="D62" i="71"/>
  <c r="E57" i="71"/>
  <c r="E56" i="71" s="1"/>
  <c r="D57" i="71"/>
  <c r="E52" i="71"/>
  <c r="D52" i="71"/>
  <c r="E46" i="71"/>
  <c r="E45" i="71" s="1"/>
  <c r="E44" i="71" s="1"/>
  <c r="D46" i="71"/>
  <c r="D45" i="71"/>
  <c r="E40" i="7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E56" i="70" s="1"/>
  <c r="D70" i="70"/>
  <c r="D56" i="70" s="1"/>
  <c r="D62" i="70"/>
  <c r="E57" i="70"/>
  <c r="D57" i="70"/>
  <c r="E52" i="70"/>
  <c r="D52" i="70"/>
  <c r="E46" i="70"/>
  <c r="E45" i="70" s="1"/>
  <c r="E44" i="70" s="1"/>
  <c r="D46" i="70"/>
  <c r="D45" i="70" s="1"/>
  <c r="E40" i="70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E245" i="69" s="1"/>
  <c r="E244" i="69" s="1"/>
  <c r="D261" i="69"/>
  <c r="E254" i="69"/>
  <c r="D254" i="69"/>
  <c r="D245" i="69" s="1"/>
  <c r="D244" i="69" s="1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E200" i="69" s="1"/>
  <c r="D220" i="69"/>
  <c r="E215" i="69"/>
  <c r="D215" i="69"/>
  <c r="D200" i="69" s="1"/>
  <c r="E206" i="69"/>
  <c r="D206" i="69"/>
  <c r="E201" i="69"/>
  <c r="D201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D62" i="69"/>
  <c r="E57" i="69"/>
  <c r="D57" i="69"/>
  <c r="D56" i="69" s="1"/>
  <c r="D44" i="69" s="1"/>
  <c r="E56" i="69"/>
  <c r="E52" i="69"/>
  <c r="D52" i="69"/>
  <c r="E46" i="69"/>
  <c r="D46" i="69"/>
  <c r="E45" i="69"/>
  <c r="E44" i="69" s="1"/>
  <c r="D45" i="69"/>
  <c r="E40" i="69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D56" i="51" s="1"/>
  <c r="E81" i="51"/>
  <c r="D81" i="51"/>
  <c r="E70" i="51"/>
  <c r="D70" i="51"/>
  <c r="D62" i="51"/>
  <c r="E57" i="51"/>
  <c r="E56" i="51" s="1"/>
  <c r="D57" i="51"/>
  <c r="E52" i="51"/>
  <c r="D52" i="51"/>
  <c r="D45" i="51" s="1"/>
  <c r="E46" i="51"/>
  <c r="E45" i="51" s="1"/>
  <c r="E44" i="51" s="1"/>
  <c r="D46" i="51"/>
  <c r="E40" i="5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E187" i="67" s="1"/>
  <c r="D193" i="67"/>
  <c r="D188" i="67" s="1"/>
  <c r="E189" i="67"/>
  <c r="D189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D117" i="67"/>
  <c r="D113" i="67" s="1"/>
  <c r="E114" i="67"/>
  <c r="D114" i="67"/>
  <c r="E113" i="67"/>
  <c r="E108" i="67"/>
  <c r="D108" i="67"/>
  <c r="D94" i="67" s="1"/>
  <c r="E100" i="67"/>
  <c r="D100" i="67"/>
  <c r="E95" i="67"/>
  <c r="E94" i="67" s="1"/>
  <c r="D95" i="67"/>
  <c r="E86" i="67"/>
  <c r="D86" i="67"/>
  <c r="E81" i="67"/>
  <c r="E56" i="67" s="1"/>
  <c r="D81" i="67"/>
  <c r="E70" i="67"/>
  <c r="D70" i="67"/>
  <c r="D56" i="67" s="1"/>
  <c r="E62" i="67"/>
  <c r="D62" i="67"/>
  <c r="E57" i="67"/>
  <c r="D57" i="67"/>
  <c r="E52" i="67"/>
  <c r="D52" i="67"/>
  <c r="E46" i="67"/>
  <c r="E45" i="67" s="1"/>
  <c r="E44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D415" i="68" s="1"/>
  <c r="H416" i="68"/>
  <c r="J416" i="68" s="1"/>
  <c r="G416" i="68"/>
  <c r="F416" i="68"/>
  <c r="E416" i="68"/>
  <c r="E415" i="68" s="1"/>
  <c r="D416" i="68"/>
  <c r="G415" i="68"/>
  <c r="J414" i="68"/>
  <c r="H414" i="68"/>
  <c r="G414" i="68"/>
  <c r="G410" i="68" s="1"/>
  <c r="F414" i="68"/>
  <c r="E414" i="68"/>
  <c r="I414" i="68" s="1"/>
  <c r="D414" i="68"/>
  <c r="H413" i="68"/>
  <c r="J413" i="68" s="1"/>
  <c r="G413" i="68"/>
  <c r="F413" i="68"/>
  <c r="E413" i="68"/>
  <c r="I413" i="68" s="1"/>
  <c r="D413" i="68"/>
  <c r="J412" i="68"/>
  <c r="I412" i="68"/>
  <c r="G412" i="68"/>
  <c r="F412" i="68"/>
  <c r="E412" i="68"/>
  <c r="D412" i="68"/>
  <c r="H412" i="68" s="1"/>
  <c r="H411" i="68"/>
  <c r="G411" i="68"/>
  <c r="F411" i="68"/>
  <c r="F410" i="68" s="1"/>
  <c r="E411" i="68"/>
  <c r="I411" i="68" s="1"/>
  <c r="D411" i="68"/>
  <c r="D410" i="68" s="1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I406" i="68"/>
  <c r="G406" i="68"/>
  <c r="F406" i="68"/>
  <c r="F405" i="68" s="1"/>
  <c r="E406" i="68"/>
  <c r="E405" i="68" s="1"/>
  <c r="D406" i="68"/>
  <c r="D405" i="68"/>
  <c r="H404" i="68"/>
  <c r="J404" i="68" s="1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I397" i="68"/>
  <c r="G397" i="68"/>
  <c r="F397" i="68"/>
  <c r="E397" i="68"/>
  <c r="D397" i="68"/>
  <c r="D395" i="68" s="1"/>
  <c r="I396" i="68"/>
  <c r="G396" i="68"/>
  <c r="F396" i="68"/>
  <c r="E396" i="68"/>
  <c r="D396" i="68"/>
  <c r="H396" i="68" s="1"/>
  <c r="F395" i="68"/>
  <c r="I394" i="68"/>
  <c r="G394" i="68"/>
  <c r="F394" i="68"/>
  <c r="E394" i="68"/>
  <c r="D394" i="68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F387" i="68"/>
  <c r="E387" i="68"/>
  <c r="D387" i="68"/>
  <c r="G386" i="68"/>
  <c r="F386" i="68"/>
  <c r="E386" i="68"/>
  <c r="D386" i="68"/>
  <c r="G385" i="68"/>
  <c r="F385" i="68"/>
  <c r="I384" i="68"/>
  <c r="G384" i="68"/>
  <c r="F384" i="68"/>
  <c r="E384" i="68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G374" i="68" s="1"/>
  <c r="F379" i="68"/>
  <c r="E379" i="68"/>
  <c r="D379" i="68"/>
  <c r="H379" i="68" s="1"/>
  <c r="J379" i="68" s="1"/>
  <c r="H378" i="68"/>
  <c r="J378" i="68" s="1"/>
  <c r="G378" i="68"/>
  <c r="F378" i="68"/>
  <c r="E378" i="68"/>
  <c r="D378" i="68"/>
  <c r="I377" i="68"/>
  <c r="G377" i="68"/>
  <c r="F377" i="68"/>
  <c r="H377" i="68" s="1"/>
  <c r="J377" i="68" s="1"/>
  <c r="E377" i="68"/>
  <c r="D377" i="68"/>
  <c r="J376" i="68"/>
  <c r="I376" i="68"/>
  <c r="G376" i="68"/>
  <c r="F376" i="68"/>
  <c r="E376" i="68"/>
  <c r="D376" i="68"/>
  <c r="H376" i="68" s="1"/>
  <c r="G375" i="68"/>
  <c r="F375" i="68"/>
  <c r="E375" i="68"/>
  <c r="D375" i="68"/>
  <c r="H373" i="68"/>
  <c r="H372" i="68" s="1"/>
  <c r="J372" i="68" s="1"/>
  <c r="G373" i="68"/>
  <c r="I373" i="68" s="1"/>
  <c r="I372" i="68" s="1"/>
  <c r="F373" i="68"/>
  <c r="F372" i="68" s="1"/>
  <c r="E373" i="68"/>
  <c r="D373" i="68"/>
  <c r="G372" i="68"/>
  <c r="E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H368" i="68" s="1"/>
  <c r="E368" i="68"/>
  <c r="E367" i="68" s="1"/>
  <c r="D368" i="68"/>
  <c r="F367" i="68"/>
  <c r="D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H359" i="68" s="1"/>
  <c r="J359" i="68" s="1"/>
  <c r="E359" i="68"/>
  <c r="D359" i="68"/>
  <c r="G358" i="68"/>
  <c r="F358" i="68"/>
  <c r="F357" i="68" s="1"/>
  <c r="E358" i="68"/>
  <c r="D358" i="68"/>
  <c r="G356" i="68"/>
  <c r="F356" i="68"/>
  <c r="H356" i="68" s="1"/>
  <c r="J356" i="68" s="1"/>
  <c r="E356" i="68"/>
  <c r="I356" i="68" s="1"/>
  <c r="D356" i="68"/>
  <c r="G355" i="68"/>
  <c r="G352" i="68" s="1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I353" i="68"/>
  <c r="I352" i="68" s="1"/>
  <c r="G353" i="68"/>
  <c r="F353" i="68"/>
  <c r="F352" i="68" s="1"/>
  <c r="E353" i="68"/>
  <c r="D353" i="68"/>
  <c r="G351" i="68"/>
  <c r="F351" i="68"/>
  <c r="H351" i="68" s="1"/>
  <c r="J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I349" i="68" s="1"/>
  <c r="F349" i="68"/>
  <c r="H349" i="68" s="1"/>
  <c r="J349" i="68" s="1"/>
  <c r="E349" i="68"/>
  <c r="D349" i="68"/>
  <c r="H348" i="68"/>
  <c r="J348" i="68" s="1"/>
  <c r="G348" i="68"/>
  <c r="F348" i="68"/>
  <c r="E348" i="68"/>
  <c r="D348" i="68"/>
  <c r="G347" i="68"/>
  <c r="F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I344" i="68"/>
  <c r="G344" i="68"/>
  <c r="F344" i="68"/>
  <c r="H344" i="68" s="1"/>
  <c r="J344" i="68" s="1"/>
  <c r="E344" i="68"/>
  <c r="D344" i="68"/>
  <c r="G343" i="68"/>
  <c r="F343" i="68"/>
  <c r="E343" i="68"/>
  <c r="D343" i="68"/>
  <c r="H343" i="68" s="1"/>
  <c r="J343" i="68" s="1"/>
  <c r="G342" i="68"/>
  <c r="F342" i="68"/>
  <c r="H342" i="68" s="1"/>
  <c r="J342" i="68" s="1"/>
  <c r="E342" i="68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I337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G325" i="68" s="1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G326" i="68"/>
  <c r="F326" i="68"/>
  <c r="E326" i="68"/>
  <c r="I326" i="68" s="1"/>
  <c r="D326" i="68"/>
  <c r="H324" i="68"/>
  <c r="J324" i="68" s="1"/>
  <c r="G324" i="68"/>
  <c r="F324" i="68"/>
  <c r="E324" i="68"/>
  <c r="I324" i="68" s="1"/>
  <c r="D324" i="68"/>
  <c r="I323" i="68"/>
  <c r="H323" i="68"/>
  <c r="J323" i="68" s="1"/>
  <c r="G323" i="68"/>
  <c r="F323" i="68"/>
  <c r="E323" i="68"/>
  <c r="E320" i="68" s="1"/>
  <c r="D323" i="68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/>
  <c r="J318" i="68"/>
  <c r="G318" i="68"/>
  <c r="F318" i="68"/>
  <c r="E318" i="68"/>
  <c r="I318" i="68" s="1"/>
  <c r="D318" i="68"/>
  <c r="H318" i="68" s="1"/>
  <c r="G317" i="68"/>
  <c r="F317" i="68"/>
  <c r="H317" i="68" s="1"/>
  <c r="J317" i="68" s="1"/>
  <c r="E317" i="68"/>
  <c r="I317" i="68" s="1"/>
  <c r="D317" i="68"/>
  <c r="I316" i="68"/>
  <c r="G316" i="68"/>
  <c r="F316" i="68"/>
  <c r="E316" i="68"/>
  <c r="D316" i="68"/>
  <c r="H315" i="68"/>
  <c r="J315" i="68" s="1"/>
  <c r="G315" i="68"/>
  <c r="G311" i="68" s="1"/>
  <c r="F315" i="68"/>
  <c r="E315" i="68"/>
  <c r="D315" i="68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E311" i="68"/>
  <c r="G310" i="68"/>
  <c r="F310" i="68"/>
  <c r="F306" i="68" s="1"/>
  <c r="E310" i="68"/>
  <c r="I310" i="68" s="1"/>
  <c r="D310" i="68"/>
  <c r="G309" i="68"/>
  <c r="G306" i="68" s="1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I307" i="68"/>
  <c r="G307" i="68"/>
  <c r="F307" i="68"/>
  <c r="E307" i="68"/>
  <c r="E306" i="68" s="1"/>
  <c r="D307" i="68"/>
  <c r="H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G299" i="68" s="1"/>
  <c r="F303" i="68"/>
  <c r="E303" i="68"/>
  <c r="D303" i="68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E297" i="68" s="1"/>
  <c r="D298" i="68"/>
  <c r="D297" i="68" s="1"/>
  <c r="G297" i="68"/>
  <c r="I296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F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G288" i="68" s="1"/>
  <c r="F291" i="68"/>
  <c r="E291" i="68"/>
  <c r="D291" i="68"/>
  <c r="H290" i="68"/>
  <c r="J290" i="68" s="1"/>
  <c r="G290" i="68"/>
  <c r="F290" i="68"/>
  <c r="E290" i="68"/>
  <c r="I290" i="68" s="1"/>
  <c r="D290" i="68"/>
  <c r="I289" i="68"/>
  <c r="G289" i="68"/>
  <c r="F289" i="68"/>
  <c r="E289" i="68"/>
  <c r="D289" i="68"/>
  <c r="H289" i="68" s="1"/>
  <c r="E288" i="68"/>
  <c r="D288" i="68"/>
  <c r="G286" i="68"/>
  <c r="F286" i="68"/>
  <c r="F284" i="68" s="1"/>
  <c r="E286" i="68"/>
  <c r="I286" i="68" s="1"/>
  <c r="D286" i="68"/>
  <c r="G285" i="68"/>
  <c r="G284" i="68" s="1"/>
  <c r="F285" i="68"/>
  <c r="E285" i="68"/>
  <c r="D285" i="68"/>
  <c r="H285" i="68" s="1"/>
  <c r="J285" i="68" s="1"/>
  <c r="I283" i="68"/>
  <c r="G283" i="68"/>
  <c r="F283" i="68"/>
  <c r="E283" i="68"/>
  <c r="D283" i="68"/>
  <c r="H283" i="68" s="1"/>
  <c r="J283" i="68" s="1"/>
  <c r="G282" i="68"/>
  <c r="F282" i="68"/>
  <c r="E282" i="68"/>
  <c r="I282" i="68" s="1"/>
  <c r="I281" i="68" s="1"/>
  <c r="D282" i="68"/>
  <c r="G281" i="68"/>
  <c r="F281" i="68"/>
  <c r="E281" i="68"/>
  <c r="G280" i="68"/>
  <c r="F280" i="68"/>
  <c r="F279" i="68" s="1"/>
  <c r="F274" i="68" s="1"/>
  <c r="E280" i="68"/>
  <c r="E279" i="68" s="1"/>
  <c r="D280" i="68"/>
  <c r="D279" i="68" s="1"/>
  <c r="G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I276" i="68" s="1"/>
  <c r="I275" i="68" s="1"/>
  <c r="D276" i="68"/>
  <c r="F275" i="68"/>
  <c r="E275" i="68"/>
  <c r="G273" i="68"/>
  <c r="I273" i="68" s="1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G271" i="68"/>
  <c r="F271" i="68"/>
  <c r="E271" i="68"/>
  <c r="D271" i="68"/>
  <c r="H271" i="68" s="1"/>
  <c r="J271" i="68" s="1"/>
  <c r="J270" i="68"/>
  <c r="G270" i="68"/>
  <c r="F270" i="68"/>
  <c r="E270" i="68"/>
  <c r="I270" i="68" s="1"/>
  <c r="D270" i="68"/>
  <c r="H270" i="68" s="1"/>
  <c r="G269" i="68"/>
  <c r="F269" i="68"/>
  <c r="E269" i="68"/>
  <c r="D269" i="68"/>
  <c r="H269" i="68" s="1"/>
  <c r="J269" i="68" s="1"/>
  <c r="I268" i="68"/>
  <c r="G268" i="68"/>
  <c r="F268" i="68"/>
  <c r="H268" i="68" s="1"/>
  <c r="E268" i="68"/>
  <c r="D268" i="68"/>
  <c r="H267" i="68"/>
  <c r="J267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F262" i="68"/>
  <c r="F261" i="68" s="1"/>
  <c r="E262" i="68"/>
  <c r="E261" i="68" s="1"/>
  <c r="D262" i="68"/>
  <c r="G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5" i="68"/>
  <c r="J255" i="68" s="1"/>
  <c r="G255" i="68"/>
  <c r="F255" i="68"/>
  <c r="E255" i="68"/>
  <c r="E254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F250" i="68"/>
  <c r="F249" i="68" s="1"/>
  <c r="E250" i="68"/>
  <c r="D250" i="68"/>
  <c r="D249" i="68" s="1"/>
  <c r="G249" i="68"/>
  <c r="I248" i="68"/>
  <c r="H248" i="68"/>
  <c r="J248" i="68" s="1"/>
  <c r="G248" i="68"/>
  <c r="F248" i="68"/>
  <c r="E248" i="68"/>
  <c r="D248" i="68"/>
  <c r="I247" i="68"/>
  <c r="I246" i="68" s="1"/>
  <c r="G247" i="68"/>
  <c r="F247" i="68"/>
  <c r="E247" i="68"/>
  <c r="E246" i="68" s="1"/>
  <c r="D247" i="68"/>
  <c r="H247" i="68" s="1"/>
  <c r="G246" i="68"/>
  <c r="F246" i="68"/>
  <c r="D246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E239" i="68"/>
  <c r="G238" i="68"/>
  <c r="I238" i="68" s="1"/>
  <c r="I237" i="68" s="1"/>
  <c r="F238" i="68"/>
  <c r="F237" i="68" s="1"/>
  <c r="E238" i="68"/>
  <c r="E237" i="68" s="1"/>
  <c r="D238" i="68"/>
  <c r="H238" i="68" s="1"/>
  <c r="G237" i="68"/>
  <c r="D237" i="68"/>
  <c r="I236" i="68"/>
  <c r="H236" i="68"/>
  <c r="J236" i="68" s="1"/>
  <c r="G236" i="68"/>
  <c r="F236" i="68"/>
  <c r="E236" i="68"/>
  <c r="D236" i="68"/>
  <c r="I235" i="68"/>
  <c r="I234" i="68" s="1"/>
  <c r="I233" i="68" s="1"/>
  <c r="G235" i="68"/>
  <c r="F235" i="68"/>
  <c r="E235" i="68"/>
  <c r="E234" i="68" s="1"/>
  <c r="E233" i="68" s="1"/>
  <c r="D235" i="68"/>
  <c r="H235" i="68" s="1"/>
  <c r="G234" i="68"/>
  <c r="G233" i="68" s="1"/>
  <c r="F234" i="68"/>
  <c r="D234" i="68"/>
  <c r="D233" i="68" s="1"/>
  <c r="F233" i="68"/>
  <c r="G232" i="68"/>
  <c r="F232" i="68"/>
  <c r="E232" i="68"/>
  <c r="I232" i="68" s="1"/>
  <c r="D232" i="68"/>
  <c r="H231" i="68"/>
  <c r="J231" i="68" s="1"/>
  <c r="G231" i="68"/>
  <c r="G228" i="68" s="1"/>
  <c r="F231" i="68"/>
  <c r="E231" i="68"/>
  <c r="D231" i="68"/>
  <c r="H230" i="68"/>
  <c r="J230" i="68" s="1"/>
  <c r="G230" i="68"/>
  <c r="F230" i="68"/>
  <c r="E230" i="68"/>
  <c r="I230" i="68" s="1"/>
  <c r="D230" i="68"/>
  <c r="I229" i="68"/>
  <c r="G229" i="68"/>
  <c r="F229" i="68"/>
  <c r="F228" i="68" s="1"/>
  <c r="E229" i="68"/>
  <c r="D229" i="68"/>
  <c r="H229" i="68" s="1"/>
  <c r="E228" i="68"/>
  <c r="D228" i="68"/>
  <c r="G227" i="68"/>
  <c r="F227" i="68"/>
  <c r="E227" i="68"/>
  <c r="D227" i="68"/>
  <c r="D225" i="68" s="1"/>
  <c r="G226" i="68"/>
  <c r="I226" i="68" s="1"/>
  <c r="F226" i="68"/>
  <c r="E226" i="68"/>
  <c r="D226" i="68"/>
  <c r="G225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F220" i="68"/>
  <c r="H219" i="68"/>
  <c r="J219" i="68" s="1"/>
  <c r="G219" i="68"/>
  <c r="G215" i="68" s="1"/>
  <c r="F219" i="68"/>
  <c r="E219" i="68"/>
  <c r="D219" i="68"/>
  <c r="H218" i="68"/>
  <c r="J218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F206" i="68" s="1"/>
  <c r="E207" i="68"/>
  <c r="E206" i="68" s="1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F202" i="68"/>
  <c r="F201" i="68" s="1"/>
  <c r="E202" i="68"/>
  <c r="E201" i="68" s="1"/>
  <c r="D202" i="68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I194" i="68"/>
  <c r="H194" i="68"/>
  <c r="G194" i="68"/>
  <c r="F194" i="68"/>
  <c r="E194" i="68"/>
  <c r="E193" i="68" s="1"/>
  <c r="D194" i="68"/>
  <c r="J192" i="68"/>
  <c r="G192" i="68"/>
  <c r="F192" i="68"/>
  <c r="E192" i="68"/>
  <c r="I192" i="68" s="1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F189" i="68"/>
  <c r="F188" i="68"/>
  <c r="I186" i="68"/>
  <c r="G186" i="68"/>
  <c r="F186" i="68"/>
  <c r="H186" i="68" s="1"/>
  <c r="J186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D182" i="68"/>
  <c r="I180" i="68"/>
  <c r="H180" i="68"/>
  <c r="J180" i="68" s="1"/>
  <c r="G180" i="68"/>
  <c r="F180" i="68"/>
  <c r="E180" i="68"/>
  <c r="D180" i="68"/>
  <c r="G179" i="68"/>
  <c r="I179" i="68" s="1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F177" i="68"/>
  <c r="E177" i="68"/>
  <c r="D177" i="68"/>
  <c r="G176" i="68"/>
  <c r="F176" i="68"/>
  <c r="E176" i="68"/>
  <c r="I176" i="68" s="1"/>
  <c r="D176" i="68"/>
  <c r="D175" i="68" s="1"/>
  <c r="G175" i="68"/>
  <c r="I174" i="68"/>
  <c r="G174" i="68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H171" i="68" s="1"/>
  <c r="G170" i="68"/>
  <c r="F170" i="68"/>
  <c r="H169" i="68"/>
  <c r="J169" i="68" s="1"/>
  <c r="G169" i="68"/>
  <c r="F169" i="68"/>
  <c r="E169" i="68"/>
  <c r="I169" i="68" s="1"/>
  <c r="D169" i="68"/>
  <c r="I168" i="68"/>
  <c r="H168" i="68"/>
  <c r="J168" i="68" s="1"/>
  <c r="G168" i="68"/>
  <c r="F168" i="68"/>
  <c r="E168" i="68"/>
  <c r="D168" i="68"/>
  <c r="G167" i="68"/>
  <c r="G166" i="68" s="1"/>
  <c r="G165" i="68" s="1"/>
  <c r="F167" i="68"/>
  <c r="E167" i="68"/>
  <c r="D167" i="68"/>
  <c r="F166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I162" i="68"/>
  <c r="G162" i="68"/>
  <c r="F162" i="68"/>
  <c r="F161" i="68" s="1"/>
  <c r="E162" i="68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I156" i="68"/>
  <c r="H156" i="68"/>
  <c r="G156" i="68"/>
  <c r="F156" i="68"/>
  <c r="F155" i="68" s="1"/>
  <c r="E156" i="68"/>
  <c r="D156" i="68"/>
  <c r="D155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G149" i="68" s="1"/>
  <c r="F151" i="68"/>
  <c r="E151" i="68"/>
  <c r="I151" i="68" s="1"/>
  <c r="D151" i="68"/>
  <c r="G150" i="68"/>
  <c r="F150" i="68"/>
  <c r="F149" i="68" s="1"/>
  <c r="E150" i="68"/>
  <c r="D150" i="68"/>
  <c r="D149" i="68" s="1"/>
  <c r="G148" i="68"/>
  <c r="F148" i="68"/>
  <c r="E148" i="68"/>
  <c r="I148" i="68" s="1"/>
  <c r="D148" i="68"/>
  <c r="I147" i="68"/>
  <c r="I146" i="68" s="1"/>
  <c r="H147" i="68"/>
  <c r="J147" i="68" s="1"/>
  <c r="G147" i="68"/>
  <c r="F147" i="68"/>
  <c r="E147" i="68"/>
  <c r="E146" i="68" s="1"/>
  <c r="D147" i="68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E143" i="68"/>
  <c r="E142" i="68" s="1"/>
  <c r="D143" i="68"/>
  <c r="F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H139" i="68"/>
  <c r="G139" i="68"/>
  <c r="G138" i="68" s="1"/>
  <c r="F139" i="68"/>
  <c r="E139" i="68"/>
  <c r="E138" i="68" s="1"/>
  <c r="D139" i="68"/>
  <c r="D138" i="68" s="1"/>
  <c r="J137" i="68"/>
  <c r="I137" i="68"/>
  <c r="G137" i="68"/>
  <c r="F137" i="68"/>
  <c r="E137" i="68"/>
  <c r="D137" i="68"/>
  <c r="H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F122" i="68" s="1"/>
  <c r="E129" i="68"/>
  <c r="G128" i="68"/>
  <c r="F128" i="68"/>
  <c r="E128" i="68"/>
  <c r="I128" i="68" s="1"/>
  <c r="D128" i="68"/>
  <c r="H128" i="68" s="1"/>
  <c r="J128" i="68" s="1"/>
  <c r="H127" i="68"/>
  <c r="G127" i="68"/>
  <c r="G126" i="68" s="1"/>
  <c r="F127" i="68"/>
  <c r="E127" i="68"/>
  <c r="E126" i="68" s="1"/>
  <c r="D127" i="68"/>
  <c r="D126" i="68" s="1"/>
  <c r="F126" i="68"/>
  <c r="J125" i="68"/>
  <c r="I125" i="68"/>
  <c r="G125" i="68"/>
  <c r="F125" i="68"/>
  <c r="E125" i="68"/>
  <c r="D125" i="68"/>
  <c r="H125" i="68" s="1"/>
  <c r="G124" i="68"/>
  <c r="F124" i="68"/>
  <c r="E124" i="68"/>
  <c r="D124" i="68"/>
  <c r="G123" i="68"/>
  <c r="F123" i="68"/>
  <c r="G122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F117" i="68"/>
  <c r="E117" i="68"/>
  <c r="G116" i="68"/>
  <c r="F116" i="68"/>
  <c r="E116" i="68"/>
  <c r="I116" i="68" s="1"/>
  <c r="D116" i="68"/>
  <c r="H116" i="68" s="1"/>
  <c r="J116" i="68" s="1"/>
  <c r="H115" i="68"/>
  <c r="G115" i="68"/>
  <c r="G114" i="68" s="1"/>
  <c r="F115" i="68"/>
  <c r="E115" i="68"/>
  <c r="E114" i="68" s="1"/>
  <c r="E113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G108" i="68" s="1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1" i="68"/>
  <c r="I101" i="68"/>
  <c r="H101" i="68"/>
  <c r="G101" i="68"/>
  <c r="F101" i="68"/>
  <c r="E101" i="68"/>
  <c r="D101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H96" i="68"/>
  <c r="G96" i="68"/>
  <c r="F96" i="68"/>
  <c r="F95" i="68" s="1"/>
  <c r="E96" i="68"/>
  <c r="E95" i="68" s="1"/>
  <c r="D96" i="68"/>
  <c r="D95" i="68"/>
  <c r="G93" i="68"/>
  <c r="F93" i="68"/>
  <c r="F86" i="68" s="1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G86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G70" i="68" s="1"/>
  <c r="F71" i="68"/>
  <c r="F70" i="68" s="1"/>
  <c r="E71" i="68"/>
  <c r="E70" i="68" s="1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J65" i="68"/>
  <c r="I65" i="68"/>
  <c r="H65" i="68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F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D57" i="68" s="1"/>
  <c r="F57" i="68"/>
  <c r="E57" i="68"/>
  <c r="H55" i="68"/>
  <c r="J55" i="68" s="1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J53" i="68"/>
  <c r="I53" i="68"/>
  <c r="G53" i="68"/>
  <c r="F53" i="68"/>
  <c r="E53" i="68"/>
  <c r="D53" i="68"/>
  <c r="H53" i="68" s="1"/>
  <c r="F52" i="68"/>
  <c r="E52" i="68"/>
  <c r="D52" i="68"/>
  <c r="G51" i="68"/>
  <c r="F51" i="68"/>
  <c r="H51" i="68" s="1"/>
  <c r="J51" i="68" s="1"/>
  <c r="E51" i="68"/>
  <c r="I51" i="68" s="1"/>
  <c r="D51" i="68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F45" i="68" s="1"/>
  <c r="E47" i="68"/>
  <c r="E46" i="68" s="1"/>
  <c r="E45" i="68" s="1"/>
  <c r="D47" i="68"/>
  <c r="H42" i="68"/>
  <c r="J42" i="68" s="1"/>
  <c r="G42" i="68"/>
  <c r="G40" i="68" s="1"/>
  <c r="G39" i="68" s="1"/>
  <c r="F42" i="68"/>
  <c r="E42" i="68"/>
  <c r="D42" i="68"/>
  <c r="G41" i="68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I37" i="68" s="1"/>
  <c r="F37" i="68"/>
  <c r="E37" i="68"/>
  <c r="D37" i="68"/>
  <c r="G36" i="68"/>
  <c r="F36" i="68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J33" i="68"/>
  <c r="I33" i="68"/>
  <c r="G33" i="68"/>
  <c r="F33" i="68"/>
  <c r="E33" i="68"/>
  <c r="D33" i="68"/>
  <c r="H33" i="68" s="1"/>
  <c r="G32" i="68"/>
  <c r="F32" i="68"/>
  <c r="F30" i="68" s="1"/>
  <c r="E32" i="68"/>
  <c r="D32" i="68"/>
  <c r="G31" i="68"/>
  <c r="F31" i="68"/>
  <c r="E31" i="68"/>
  <c r="I31" i="68" s="1"/>
  <c r="D31" i="68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F21" i="68"/>
  <c r="E21" i="68"/>
  <c r="I21" i="68" s="1"/>
  <c r="D21" i="68"/>
  <c r="D20" i="68" s="1"/>
  <c r="F20" i="68"/>
  <c r="E20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D15" i="68"/>
  <c r="F14" i="68"/>
  <c r="G13" i="68"/>
  <c r="G11" i="68" s="1"/>
  <c r="F13" i="68"/>
  <c r="F11" i="68" s="1"/>
  <c r="E13" i="68"/>
  <c r="I13" i="68" s="1"/>
  <c r="D13" i="68"/>
  <c r="G12" i="68"/>
  <c r="F12" i="68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G8" i="68"/>
  <c r="G7" i="68" s="1"/>
  <c r="F8" i="68"/>
  <c r="E8" i="68"/>
  <c r="G14" i="68" l="1"/>
  <c r="G6" i="68" s="1"/>
  <c r="I18" i="68"/>
  <c r="D146" i="68"/>
  <c r="H148" i="68"/>
  <c r="J148" i="68" s="1"/>
  <c r="I98" i="68"/>
  <c r="H110" i="68"/>
  <c r="J110" i="68" s="1"/>
  <c r="I158" i="68"/>
  <c r="F175" i="68"/>
  <c r="F165" i="68" s="1"/>
  <c r="I175" i="68"/>
  <c r="E287" i="68"/>
  <c r="D25" i="68"/>
  <c r="H32" i="68"/>
  <c r="J32" i="68" s="1"/>
  <c r="E62" i="68"/>
  <c r="E56" i="68" s="1"/>
  <c r="D94" i="68"/>
  <c r="G100" i="68"/>
  <c r="I129" i="68"/>
  <c r="H13" i="68"/>
  <c r="J13" i="68" s="1"/>
  <c r="E25" i="68"/>
  <c r="E19" i="68" s="1"/>
  <c r="E30" i="68"/>
  <c r="I32" i="68"/>
  <c r="I42" i="68"/>
  <c r="F56" i="68"/>
  <c r="F44" i="68" s="1"/>
  <c r="I110" i="68"/>
  <c r="D123" i="68"/>
  <c r="D122" i="68" s="1"/>
  <c r="H124" i="68"/>
  <c r="D142" i="68"/>
  <c r="H143" i="68"/>
  <c r="E155" i="68"/>
  <c r="E154" i="68" s="1"/>
  <c r="J171" i="68"/>
  <c r="H170" i="68"/>
  <c r="J170" i="68" s="1"/>
  <c r="E94" i="68"/>
  <c r="I100" i="68"/>
  <c r="D117" i="68"/>
  <c r="D113" i="68" s="1"/>
  <c r="E123" i="68"/>
  <c r="E122" i="68" s="1"/>
  <c r="I124" i="68"/>
  <c r="I123" i="68" s="1"/>
  <c r="I122" i="68" s="1"/>
  <c r="H138" i="68"/>
  <c r="J138" i="68" s="1"/>
  <c r="J139" i="68"/>
  <c r="F154" i="68"/>
  <c r="G154" i="68"/>
  <c r="E170" i="68"/>
  <c r="H177" i="68"/>
  <c r="J177" i="68" s="1"/>
  <c r="H234" i="68"/>
  <c r="J235" i="68"/>
  <c r="G45" i="68"/>
  <c r="F94" i="68"/>
  <c r="E175" i="68"/>
  <c r="I177" i="68"/>
  <c r="J238" i="68"/>
  <c r="H237" i="68"/>
  <c r="J237" i="68" s="1"/>
  <c r="I325" i="68"/>
  <c r="H69" i="68"/>
  <c r="J69" i="68" s="1"/>
  <c r="I20" i="68"/>
  <c r="G95" i="68"/>
  <c r="J102" i="68"/>
  <c r="H100" i="68"/>
  <c r="J100" i="68" s="1"/>
  <c r="H126" i="68"/>
  <c r="J126" i="68" s="1"/>
  <c r="J127" i="68"/>
  <c r="H155" i="68"/>
  <c r="J156" i="68"/>
  <c r="I378" i="68"/>
  <c r="E374" i="68"/>
  <c r="D19" i="68"/>
  <c r="G56" i="68"/>
  <c r="H95" i="68"/>
  <c r="J96" i="68"/>
  <c r="H105" i="68"/>
  <c r="J105" i="68" s="1"/>
  <c r="I155" i="68"/>
  <c r="I154" i="68" s="1"/>
  <c r="D170" i="68"/>
  <c r="H172" i="68"/>
  <c r="J172" i="68" s="1"/>
  <c r="E357" i="68"/>
  <c r="I358" i="68"/>
  <c r="I357" i="68" s="1"/>
  <c r="E86" i="68"/>
  <c r="D14" i="68"/>
  <c r="H15" i="68"/>
  <c r="G19" i="68"/>
  <c r="F35" i="68"/>
  <c r="I95" i="68"/>
  <c r="F100" i="68"/>
  <c r="G113" i="68"/>
  <c r="E149" i="68"/>
  <c r="H153" i="68"/>
  <c r="J153" i="68" s="1"/>
  <c r="I184" i="68"/>
  <c r="I181" i="68" s="1"/>
  <c r="E181" i="68"/>
  <c r="J268" i="68"/>
  <c r="H266" i="68"/>
  <c r="J266" i="68" s="1"/>
  <c r="E7" i="68"/>
  <c r="G35" i="68"/>
  <c r="I67" i="68"/>
  <c r="H114" i="68"/>
  <c r="J115" i="68"/>
  <c r="E14" i="68"/>
  <c r="I15" i="68"/>
  <c r="F7" i="68"/>
  <c r="D30" i="68"/>
  <c r="D6" i="68" s="1"/>
  <c r="H37" i="68"/>
  <c r="J37" i="68" s="1"/>
  <c r="D46" i="68"/>
  <c r="D45" i="68" s="1"/>
  <c r="H47" i="68"/>
  <c r="I55" i="68"/>
  <c r="I52" i="68" s="1"/>
  <c r="D70" i="68"/>
  <c r="D56" i="68" s="1"/>
  <c r="H71" i="68"/>
  <c r="I81" i="68"/>
  <c r="I163" i="68"/>
  <c r="I161" i="68" s="1"/>
  <c r="D166" i="68"/>
  <c r="H167" i="68"/>
  <c r="F19" i="68"/>
  <c r="I30" i="68"/>
  <c r="H52" i="68"/>
  <c r="J52" i="68" s="1"/>
  <c r="I79" i="68"/>
  <c r="I103" i="68"/>
  <c r="D181" i="68"/>
  <c r="H300" i="68"/>
  <c r="D299" i="68"/>
  <c r="I305" i="68"/>
  <c r="I299" i="68" s="1"/>
  <c r="E299" i="68"/>
  <c r="I115" i="68"/>
  <c r="I114" i="68" s="1"/>
  <c r="I113" i="68" s="1"/>
  <c r="I127" i="68"/>
  <c r="I126" i="68" s="1"/>
  <c r="I139" i="68"/>
  <c r="I138" i="68" s="1"/>
  <c r="H146" i="68"/>
  <c r="J146" i="68" s="1"/>
  <c r="H182" i="68"/>
  <c r="I190" i="68"/>
  <c r="I189" i="68" s="1"/>
  <c r="H226" i="68"/>
  <c r="F225" i="68"/>
  <c r="F200" i="68" s="1"/>
  <c r="F187" i="68" s="1"/>
  <c r="H232" i="68"/>
  <c r="J232" i="68" s="1"/>
  <c r="D293" i="68"/>
  <c r="D287" i="68" s="1"/>
  <c r="H294" i="68"/>
  <c r="F299" i="68"/>
  <c r="H312" i="68"/>
  <c r="D311" i="68"/>
  <c r="F325" i="68"/>
  <c r="H387" i="68"/>
  <c r="J387" i="68" s="1"/>
  <c r="D385" i="68"/>
  <c r="D220" i="68"/>
  <c r="D261" i="68"/>
  <c r="D245" i="68" s="1"/>
  <c r="D244" i="68" s="1"/>
  <c r="I293" i="68"/>
  <c r="I320" i="68"/>
  <c r="E352" i="68"/>
  <c r="H421" i="68"/>
  <c r="J421" i="68" s="1"/>
  <c r="F415" i="68"/>
  <c r="I221" i="68"/>
  <c r="I220" i="68" s="1"/>
  <c r="E220" i="68"/>
  <c r="I291" i="68"/>
  <c r="I303" i="68"/>
  <c r="F311" i="68"/>
  <c r="H325" i="68"/>
  <c r="J325" i="68" s="1"/>
  <c r="J326" i="68"/>
  <c r="H353" i="68"/>
  <c r="I410" i="68"/>
  <c r="E225" i="68"/>
  <c r="E200" i="68" s="1"/>
  <c r="I227" i="68"/>
  <c r="I225" i="68" s="1"/>
  <c r="I269" i="68"/>
  <c r="E266" i="68"/>
  <c r="E274" i="68"/>
  <c r="H288" i="68"/>
  <c r="J289" i="68"/>
  <c r="H41" i="68"/>
  <c r="I47" i="68"/>
  <c r="I46" i="68" s="1"/>
  <c r="I71" i="68"/>
  <c r="I143" i="68"/>
  <c r="I142" i="68" s="1"/>
  <c r="H150" i="68"/>
  <c r="H162" i="68"/>
  <c r="I167" i="68"/>
  <c r="I166" i="68" s="1"/>
  <c r="G193" i="68"/>
  <c r="G188" i="68" s="1"/>
  <c r="G187" i="68" s="1"/>
  <c r="H216" i="68"/>
  <c r="D215" i="68"/>
  <c r="H240" i="68"/>
  <c r="D239" i="68"/>
  <c r="D266" i="68"/>
  <c r="D281" i="68"/>
  <c r="H282" i="68"/>
  <c r="I285" i="68"/>
  <c r="I284" i="68" s="1"/>
  <c r="G287" i="68"/>
  <c r="H306" i="68"/>
  <c r="J306" i="68" s="1"/>
  <c r="J307" i="68"/>
  <c r="I309" i="68"/>
  <c r="I315" i="68"/>
  <c r="I311" i="68" s="1"/>
  <c r="I408" i="68"/>
  <c r="I405" i="68" s="1"/>
  <c r="H12" i="68"/>
  <c r="H36" i="68"/>
  <c r="I41" i="68"/>
  <c r="I40" i="68" s="1"/>
  <c r="H109" i="68"/>
  <c r="I150" i="68"/>
  <c r="I149" i="68" s="1"/>
  <c r="D161" i="68"/>
  <c r="D154" i="68" s="1"/>
  <c r="E166" i="68"/>
  <c r="J194" i="68"/>
  <c r="I239" i="68"/>
  <c r="I255" i="68"/>
  <c r="I254" i="68" s="1"/>
  <c r="I245" i="68" s="1"/>
  <c r="G254" i="68"/>
  <c r="G245" i="68" s="1"/>
  <c r="G244" i="68" s="1"/>
  <c r="H276" i="68"/>
  <c r="D275" i="68"/>
  <c r="D274" i="68" s="1"/>
  <c r="F288" i="68"/>
  <c r="F338" i="68"/>
  <c r="H410" i="68"/>
  <c r="J410" i="68" s="1"/>
  <c r="J411" i="68"/>
  <c r="I331" i="68"/>
  <c r="E325" i="68"/>
  <c r="I12" i="68"/>
  <c r="I11" i="68" s="1"/>
  <c r="I7" i="68" s="1"/>
  <c r="H31" i="68"/>
  <c r="I36" i="68"/>
  <c r="I35" i="68" s="1"/>
  <c r="I109" i="68"/>
  <c r="I108" i="68" s="1"/>
  <c r="H176" i="68"/>
  <c r="G200" i="68"/>
  <c r="H246" i="68"/>
  <c r="J247" i="68"/>
  <c r="F266" i="68"/>
  <c r="G338" i="68"/>
  <c r="J396" i="68"/>
  <c r="H395" i="68"/>
  <c r="J395" i="68" s="1"/>
  <c r="H26" i="68"/>
  <c r="H63" i="68"/>
  <c r="H87" i="68"/>
  <c r="H135" i="68"/>
  <c r="H198" i="68"/>
  <c r="J198" i="68" s="1"/>
  <c r="D193" i="68"/>
  <c r="D188" i="68" s="1"/>
  <c r="D187" i="68" s="1"/>
  <c r="D201" i="68"/>
  <c r="D200" i="68" s="1"/>
  <c r="H208" i="68"/>
  <c r="J208" i="68" s="1"/>
  <c r="I213" i="68"/>
  <c r="G239" i="68"/>
  <c r="E249" i="68"/>
  <c r="E245" i="68" s="1"/>
  <c r="E244" i="68" s="1"/>
  <c r="I267" i="68"/>
  <c r="I266" i="68" s="1"/>
  <c r="G266" i="68"/>
  <c r="H286" i="68"/>
  <c r="I288" i="68"/>
  <c r="H310" i="68"/>
  <c r="J310" i="68" s="1"/>
  <c r="H9" i="68"/>
  <c r="H21" i="68"/>
  <c r="I26" i="68"/>
  <c r="I25" i="68" s="1"/>
  <c r="H58" i="68"/>
  <c r="I63" i="68"/>
  <c r="H82" i="68"/>
  <c r="I87" i="68"/>
  <c r="I86" i="68" s="1"/>
  <c r="H118" i="68"/>
  <c r="H130" i="68"/>
  <c r="I135" i="68"/>
  <c r="I134" i="68" s="1"/>
  <c r="I171" i="68"/>
  <c r="I170" i="68" s="1"/>
  <c r="E189" i="68"/>
  <c r="E188" i="68" s="1"/>
  <c r="I195" i="68"/>
  <c r="I193" i="68" s="1"/>
  <c r="I219" i="68"/>
  <c r="I215" i="68" s="1"/>
  <c r="I231" i="68"/>
  <c r="I228" i="68" s="1"/>
  <c r="I243" i="68"/>
  <c r="G274" i="68"/>
  <c r="I306" i="68"/>
  <c r="H316" i="68"/>
  <c r="J316" i="68" s="1"/>
  <c r="I342" i="68"/>
  <c r="I338" i="68" s="1"/>
  <c r="H345" i="68"/>
  <c r="J345" i="68" s="1"/>
  <c r="D357" i="68"/>
  <c r="J368" i="68"/>
  <c r="H367" i="68"/>
  <c r="J367" i="68" s="1"/>
  <c r="H375" i="68"/>
  <c r="F374" i="68"/>
  <c r="F371" i="68" s="1"/>
  <c r="J229" i="68"/>
  <c r="F254" i="68"/>
  <c r="F245" i="68" s="1"/>
  <c r="H256" i="68"/>
  <c r="H262" i="68"/>
  <c r="E347" i="68"/>
  <c r="I348" i="68"/>
  <c r="I347" i="68" s="1"/>
  <c r="D371" i="68"/>
  <c r="H346" i="68"/>
  <c r="J346" i="68" s="1"/>
  <c r="D352" i="68"/>
  <c r="H358" i="68"/>
  <c r="J373" i="68"/>
  <c r="H397" i="68"/>
  <c r="J397" i="68" s="1"/>
  <c r="D44" i="76"/>
  <c r="D244" i="76"/>
  <c r="D244" i="77"/>
  <c r="E44" i="82"/>
  <c r="E187" i="82"/>
  <c r="E244" i="82"/>
  <c r="E187" i="79"/>
  <c r="H321" i="68"/>
  <c r="D338" i="68"/>
  <c r="H362" i="68"/>
  <c r="J362" i="68" s="1"/>
  <c r="H370" i="68"/>
  <c r="J370" i="68" s="1"/>
  <c r="E371" i="68"/>
  <c r="H386" i="68"/>
  <c r="H417" i="68"/>
  <c r="D187" i="67"/>
  <c r="E6" i="70"/>
  <c r="D244" i="70"/>
  <c r="D6" i="72"/>
  <c r="D187" i="73"/>
  <c r="D187" i="79"/>
  <c r="E44" i="81"/>
  <c r="D44" i="82"/>
  <c r="H280" i="68"/>
  <c r="D284" i="68"/>
  <c r="G357" i="68"/>
  <c r="G371" i="68"/>
  <c r="E385" i="68"/>
  <c r="H394" i="68"/>
  <c r="J394" i="68" s="1"/>
  <c r="E395" i="68"/>
  <c r="H398" i="68"/>
  <c r="J398" i="68" s="1"/>
  <c r="H406" i="68"/>
  <c r="D244" i="71"/>
  <c r="E244" i="73"/>
  <c r="E44" i="76"/>
  <c r="D187" i="78"/>
  <c r="D44" i="80"/>
  <c r="D44" i="81"/>
  <c r="H227" i="68"/>
  <c r="J227" i="68" s="1"/>
  <c r="H263" i="68"/>
  <c r="J263" i="68" s="1"/>
  <c r="I280" i="68"/>
  <c r="I279" i="68" s="1"/>
  <c r="I274" i="68" s="1"/>
  <c r="E284" i="68"/>
  <c r="E244" i="71"/>
  <c r="D44" i="72"/>
  <c r="E6" i="73"/>
  <c r="G320" i="68"/>
  <c r="D374" i="68"/>
  <c r="G395" i="68"/>
  <c r="E410" i="68"/>
  <c r="H422" i="68"/>
  <c r="J422" i="68" s="1"/>
  <c r="D44" i="67"/>
  <c r="D6" i="70"/>
  <c r="D187" i="75"/>
  <c r="D44" i="77"/>
  <c r="D44" i="78"/>
  <c r="H339" i="68"/>
  <c r="I343" i="68"/>
  <c r="I375" i="68"/>
  <c r="I374" i="68" s="1"/>
  <c r="I386" i="68"/>
  <c r="G405" i="68"/>
  <c r="I422" i="68"/>
  <c r="D187" i="74"/>
  <c r="D244" i="74"/>
  <c r="E6" i="75"/>
  <c r="D244" i="75"/>
  <c r="E6" i="76"/>
  <c r="E44" i="77"/>
  <c r="D244" i="78"/>
  <c r="D187" i="80"/>
  <c r="D244" i="80"/>
  <c r="D44" i="70"/>
  <c r="D187" i="72"/>
  <c r="E244" i="74"/>
  <c r="E244" i="75"/>
  <c r="E187" i="78"/>
  <c r="D44" i="79"/>
  <c r="H207" i="68"/>
  <c r="I379" i="68"/>
  <c r="I387" i="68"/>
  <c r="D44" i="51"/>
  <c r="D6" i="69"/>
  <c r="D44" i="71"/>
  <c r="H190" i="68"/>
  <c r="H202" i="68"/>
  <c r="I207" i="68"/>
  <c r="I206" i="68" s="1"/>
  <c r="H250" i="68"/>
  <c r="H298" i="68"/>
  <c r="D325" i="68"/>
  <c r="E338" i="68"/>
  <c r="H347" i="68"/>
  <c r="J347" i="68" s="1"/>
  <c r="I416" i="68"/>
  <c r="I415" i="68" s="1"/>
  <c r="H423" i="68"/>
  <c r="J423" i="68" s="1"/>
  <c r="D6" i="67"/>
  <c r="D244" i="51"/>
  <c r="E187" i="71"/>
  <c r="E187" i="72"/>
  <c r="D44" i="73"/>
  <c r="E187" i="75"/>
  <c r="E44" i="79"/>
  <c r="D187" i="81"/>
  <c r="I202" i="68"/>
  <c r="I201" i="68" s="1"/>
  <c r="H221" i="68"/>
  <c r="I250" i="68"/>
  <c r="I249" i="68" s="1"/>
  <c r="I262" i="68"/>
  <c r="I261" i="68" s="1"/>
  <c r="I298" i="68"/>
  <c r="I297" i="68" s="1"/>
  <c r="D44" i="75"/>
  <c r="I403" i="68"/>
  <c r="I395" i="68" s="1"/>
  <c r="E187" i="51"/>
  <c r="E44" i="78"/>
  <c r="F244" i="68" l="1"/>
  <c r="I244" i="68"/>
  <c r="I6" i="68"/>
  <c r="J286" i="68"/>
  <c r="H284" i="68"/>
  <c r="J284" i="68" s="1"/>
  <c r="H70" i="68"/>
  <c r="J70" i="68" s="1"/>
  <c r="J71" i="68"/>
  <c r="J114" i="68"/>
  <c r="J298" i="68"/>
  <c r="H297" i="68"/>
  <c r="J297" i="68" s="1"/>
  <c r="J417" i="68"/>
  <c r="H415" i="68"/>
  <c r="J415" i="68" s="1"/>
  <c r="H129" i="68"/>
  <c r="J129" i="68" s="1"/>
  <c r="J130" i="68"/>
  <c r="J26" i="68"/>
  <c r="H25" i="68"/>
  <c r="J25" i="68" s="1"/>
  <c r="H239" i="68"/>
  <c r="J239" i="68" s="1"/>
  <c r="J240" i="68"/>
  <c r="G44" i="68"/>
  <c r="I371" i="68"/>
  <c r="H228" i="68"/>
  <c r="J228" i="68" s="1"/>
  <c r="J226" i="68"/>
  <c r="H225" i="68"/>
  <c r="J225" i="68" s="1"/>
  <c r="H46" i="68"/>
  <c r="J47" i="68"/>
  <c r="E6" i="68"/>
  <c r="I200" i="68"/>
  <c r="I287" i="68"/>
  <c r="G94" i="68"/>
  <c r="H215" i="68"/>
  <c r="J215" i="68" s="1"/>
  <c r="J216" i="68"/>
  <c r="I188" i="68"/>
  <c r="D44" i="68"/>
  <c r="H14" i="68"/>
  <c r="J14" i="68" s="1"/>
  <c r="J15" i="68"/>
  <c r="H233" i="68"/>
  <c r="J233" i="68" s="1"/>
  <c r="J234" i="68"/>
  <c r="J207" i="68"/>
  <c r="H206" i="68"/>
  <c r="J206" i="68" s="1"/>
  <c r="J256" i="68"/>
  <c r="H254" i="68"/>
  <c r="J254" i="68" s="1"/>
  <c r="J63" i="68"/>
  <c r="H62" i="68"/>
  <c r="J62" i="68" s="1"/>
  <c r="H40" i="68"/>
  <c r="J40" i="68" s="1"/>
  <c r="J41" i="68"/>
  <c r="J31" i="68"/>
  <c r="H30" i="68"/>
  <c r="J30" i="68" s="1"/>
  <c r="H299" i="68"/>
  <c r="J299" i="68" s="1"/>
  <c r="J300" i="68"/>
  <c r="I94" i="68"/>
  <c r="J250" i="68"/>
  <c r="H249" i="68"/>
  <c r="J249" i="68" s="1"/>
  <c r="J386" i="68"/>
  <c r="H385" i="68"/>
  <c r="J385" i="68" s="1"/>
  <c r="H117" i="68"/>
  <c r="J117" i="68" s="1"/>
  <c r="J118" i="68"/>
  <c r="J288" i="68"/>
  <c r="J95" i="68"/>
  <c r="I19" i="68"/>
  <c r="J202" i="68"/>
  <c r="H201" i="68"/>
  <c r="H279" i="68"/>
  <c r="J279" i="68" s="1"/>
  <c r="J280" i="68"/>
  <c r="H81" i="68"/>
  <c r="J81" i="68" s="1"/>
  <c r="J82" i="68"/>
  <c r="H193" i="68"/>
  <c r="J193" i="68" s="1"/>
  <c r="J190" i="68"/>
  <c r="H189" i="68"/>
  <c r="I385" i="68"/>
  <c r="H357" i="68"/>
  <c r="J357" i="68" s="1"/>
  <c r="J358" i="68"/>
  <c r="I62" i="68"/>
  <c r="I56" i="68" s="1"/>
  <c r="E165" i="68"/>
  <c r="E44" i="68" s="1"/>
  <c r="H181" i="68"/>
  <c r="J181" i="68" s="1"/>
  <c r="J182" i="68"/>
  <c r="J12" i="68"/>
  <c r="H11" i="68"/>
  <c r="J11" i="68" s="1"/>
  <c r="H123" i="68"/>
  <c r="J124" i="68"/>
  <c r="H57" i="68"/>
  <c r="J58" i="68"/>
  <c r="I165" i="68"/>
  <c r="I45" i="68"/>
  <c r="J262" i="68"/>
  <c r="H261" i="68"/>
  <c r="J261" i="68" s="1"/>
  <c r="J87" i="68"/>
  <c r="H86" i="68"/>
  <c r="J86" i="68" s="1"/>
  <c r="H320" i="68"/>
  <c r="J320" i="68" s="1"/>
  <c r="J321" i="68"/>
  <c r="H374" i="68"/>
  <c r="J374" i="68" s="1"/>
  <c r="J375" i="68"/>
  <c r="H161" i="68"/>
  <c r="J161" i="68" s="1"/>
  <c r="J162" i="68"/>
  <c r="F6" i="68"/>
  <c r="H338" i="68"/>
  <c r="J338" i="68" s="1"/>
  <c r="J339" i="68"/>
  <c r="J406" i="68"/>
  <c r="H405" i="68"/>
  <c r="J405" i="68" s="1"/>
  <c r="H371" i="68"/>
  <c r="J371" i="68" s="1"/>
  <c r="H20" i="68"/>
  <c r="J21" i="68"/>
  <c r="J246" i="68"/>
  <c r="F287" i="68"/>
  <c r="J109" i="68"/>
  <c r="H108" i="68"/>
  <c r="J108" i="68" s="1"/>
  <c r="H149" i="68"/>
  <c r="J149" i="68" s="1"/>
  <c r="J150" i="68"/>
  <c r="H311" i="68"/>
  <c r="J311" i="68" s="1"/>
  <c r="J312" i="68"/>
  <c r="H166" i="68"/>
  <c r="J167" i="68"/>
  <c r="I14" i="68"/>
  <c r="J155" i="68"/>
  <c r="H8" i="68"/>
  <c r="J9" i="68"/>
  <c r="H281" i="68"/>
  <c r="J281" i="68" s="1"/>
  <c r="J282" i="68"/>
  <c r="H352" i="68"/>
  <c r="J352" i="68" s="1"/>
  <c r="J353" i="68"/>
  <c r="D165" i="68"/>
  <c r="H142" i="68"/>
  <c r="J142" i="68" s="1"/>
  <c r="J143" i="68"/>
  <c r="H220" i="68"/>
  <c r="J220" i="68" s="1"/>
  <c r="J221" i="68"/>
  <c r="E187" i="68"/>
  <c r="J135" i="68"/>
  <c r="H134" i="68"/>
  <c r="J134" i="68" s="1"/>
  <c r="J176" i="68"/>
  <c r="H175" i="68"/>
  <c r="J175" i="68" s="1"/>
  <c r="H275" i="68"/>
  <c r="J276" i="68"/>
  <c r="J36" i="68"/>
  <c r="H35" i="68"/>
  <c r="J35" i="68" s="1"/>
  <c r="I70" i="68"/>
  <c r="H293" i="68"/>
  <c r="J293" i="68" s="1"/>
  <c r="J294" i="68"/>
  <c r="J123" i="68" l="1"/>
  <c r="H122" i="68"/>
  <c r="J122" i="68" s="1"/>
  <c r="I187" i="68"/>
  <c r="J201" i="68"/>
  <c r="H200" i="68"/>
  <c r="J200" i="68" s="1"/>
  <c r="H94" i="68"/>
  <c r="J94" i="68" s="1"/>
  <c r="H113" i="68"/>
  <c r="J113" i="68" s="1"/>
  <c r="H56" i="68"/>
  <c r="J56" i="68" s="1"/>
  <c r="J57" i="68"/>
  <c r="H287" i="68"/>
  <c r="J287" i="68" s="1"/>
  <c r="H154" i="68"/>
  <c r="J154" i="68" s="1"/>
  <c r="H19" i="68"/>
  <c r="J19" i="68" s="1"/>
  <c r="J20" i="68"/>
  <c r="H165" i="68"/>
  <c r="J165" i="68" s="1"/>
  <c r="J166" i="68"/>
  <c r="I44" i="68"/>
  <c r="H45" i="68"/>
  <c r="J46" i="68"/>
  <c r="H7" i="68"/>
  <c r="J8" i="68"/>
  <c r="J189" i="68"/>
  <c r="H188" i="68"/>
  <c r="H245" i="68"/>
  <c r="H274" i="68"/>
  <c r="J274" i="68" s="1"/>
  <c r="J275" i="68"/>
  <c r="H44" i="68" l="1"/>
  <c r="J44" i="68" s="1"/>
  <c r="J45" i="68"/>
  <c r="J188" i="68"/>
  <c r="H187" i="68"/>
  <c r="J187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<sst xmlns="http://schemas.openxmlformats.org/spreadsheetml/2006/main" count="15428" uniqueCount="816">
  <si>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</si>
  <si>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HRVATSKI SABOR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</si>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</sst>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D20" sqref="D20"/>
    </sheetView>
  </sheetViews>
  <sheetFormatPr defaultColWidth="9.1796875"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.5" x14ac:dyDescent="0.25">
      <c r="A4" s="91">
        <v>510</v>
      </c>
      <c r="B4" s="92" t="s">
        <v>787</v>
      </c>
    </row>
    <row r="5" spans="1:2" ht="15.5" x14ac:dyDescent="0.25">
      <c r="A5" s="91">
        <v>561</v>
      </c>
      <c r="B5" s="92" t="s">
        <v>788</v>
      </c>
    </row>
    <row r="6" spans="1:2" ht="15.5" x14ac:dyDescent="0.25">
      <c r="A6" s="91">
        <v>562</v>
      </c>
      <c r="B6" s="92" t="s">
        <v>789</v>
      </c>
    </row>
    <row r="7" spans="1:2" ht="15.5" x14ac:dyDescent="0.25">
      <c r="A7" s="91">
        <v>563</v>
      </c>
      <c r="B7" s="92" t="s">
        <v>790</v>
      </c>
    </row>
    <row r="8" spans="1:2" ht="15.5" x14ac:dyDescent="0.25">
      <c r="A8" s="91">
        <v>564</v>
      </c>
      <c r="B8" s="92" t="s">
        <v>791</v>
      </c>
    </row>
    <row r="9" spans="1:2" ht="15.5" x14ac:dyDescent="0.25">
      <c r="A9" s="91">
        <v>565</v>
      </c>
      <c r="B9" s="92" t="s">
        <v>792</v>
      </c>
    </row>
    <row r="10" spans="1:2" ht="15.5" x14ac:dyDescent="0.25">
      <c r="A10" s="91">
        <v>566</v>
      </c>
      <c r="B10" s="92" t="s">
        <v>793</v>
      </c>
    </row>
    <row r="11" spans="1:2" ht="15.5" x14ac:dyDescent="0.25">
      <c r="A11" s="91">
        <v>567</v>
      </c>
      <c r="B11" s="92" t="s">
        <v>794</v>
      </c>
    </row>
    <row r="12" spans="1:2" ht="15.5" x14ac:dyDescent="0.25">
      <c r="A12" s="91">
        <v>575</v>
      </c>
      <c r="B12" s="92" t="s">
        <v>795</v>
      </c>
    </row>
    <row r="13" spans="1:2" ht="15.5" x14ac:dyDescent="0.25">
      <c r="A13" s="91">
        <v>577</v>
      </c>
      <c r="B13" s="92" t="s">
        <v>796</v>
      </c>
    </row>
    <row r="14" spans="1:2" ht="15.5" x14ac:dyDescent="0.25">
      <c r="A14" s="91">
        <v>578</v>
      </c>
      <c r="B14" s="92" t="s">
        <v>797</v>
      </c>
    </row>
    <row r="15" spans="1:2" ht="15.5" x14ac:dyDescent="0.25">
      <c r="A15" s="91">
        <v>579</v>
      </c>
      <c r="B15" s="92" t="s">
        <v>798</v>
      </c>
    </row>
    <row r="16" spans="1:2" ht="15.5" x14ac:dyDescent="0.25">
      <c r="A16" s="91">
        <v>581</v>
      </c>
      <c r="B16" s="92" t="s">
        <v>799</v>
      </c>
    </row>
    <row r="17" spans="1:2" ht="15.5" x14ac:dyDescent="0.25">
      <c r="A17" s="91">
        <v>815</v>
      </c>
      <c r="B17" s="92" t="s">
        <v>800</v>
      </c>
    </row>
    <row r="18" spans="1:2" ht="15.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6999529.7599999998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6999529.7599999998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69237.5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6930292.2599999998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67925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67925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67925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53487.5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14437.5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6757498.8499999996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6757498.8499999996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6757498.8499999996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83046926.620000005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B1" zoomScaleNormal="100" workbookViewId="0">
      <selection activeCell="A2" sqref="A2:J2"/>
    </sheetView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1" width="14.453125" style="85" customWidth="1"/>
    <col min="12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12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6999529.7599999998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6999529.7599999998</v>
      </c>
      <c r="J6" s="62" t="str">
        <f t="shared" ref="J6:J42" si="1"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62" t="str">
        <f t="shared" si="1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0</v>
      </c>
      <c r="J33" s="62" t="str">
        <f t="shared" si="1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6999529.7599999998</v>
      </c>
      <c r="F35" s="13">
        <f t="shared" si="14"/>
        <v>0</v>
      </c>
      <c r="G35" s="13">
        <f t="shared" si="14"/>
        <v>0</v>
      </c>
      <c r="H35" s="13">
        <f t="shared" si="14"/>
        <v>0</v>
      </c>
      <c r="I35" s="13">
        <f t="shared" si="14"/>
        <v>6999529.7599999998</v>
      </c>
      <c r="J35" s="62" t="str">
        <f t="shared" si="1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69237.5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5">D36+F36</f>
        <v>0</v>
      </c>
      <c r="I36" s="17">
        <f t="shared" si="15"/>
        <v>69237.5</v>
      </c>
      <c r="J36" s="62" t="str">
        <f t="shared" si="1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6930292.2599999998</v>
      </c>
      <c r="F37" s="103">
        <f>'Nacionalno sufinanciranje'!D37</f>
        <v>0</v>
      </c>
      <c r="G37" s="103">
        <f>'Nacionalno sufinanciranje'!E37</f>
        <v>0</v>
      </c>
      <c r="H37" s="17">
        <f t="shared" si="15"/>
        <v>0</v>
      </c>
      <c r="I37" s="17">
        <f t="shared" si="15"/>
        <v>6930292.2599999998</v>
      </c>
      <c r="J37" s="62" t="str">
        <f t="shared" si="1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67925</v>
      </c>
      <c r="F44" s="13">
        <f t="shared" si="17"/>
        <v>0</v>
      </c>
      <c r="G44" s="13">
        <f t="shared" si="17"/>
        <v>0</v>
      </c>
      <c r="H44" s="13">
        <f t="shared" si="17"/>
        <v>0</v>
      </c>
      <c r="I44" s="13">
        <f t="shared" si="17"/>
        <v>67925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0</v>
      </c>
      <c r="F45" s="13">
        <f t="shared" si="19"/>
        <v>0</v>
      </c>
      <c r="G45" s="13">
        <f t="shared" si="19"/>
        <v>0</v>
      </c>
      <c r="H45" s="13">
        <f t="shared" si="19"/>
        <v>0</v>
      </c>
      <c r="I45" s="13">
        <f t="shared" si="19"/>
        <v>0</v>
      </c>
      <c r="J45" s="62" t="str">
        <f t="shared" si="18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0</v>
      </c>
      <c r="F46" s="13">
        <f t="shared" si="20"/>
        <v>0</v>
      </c>
      <c r="G46" s="13">
        <f t="shared" si="20"/>
        <v>0</v>
      </c>
      <c r="H46" s="13">
        <f t="shared" si="20"/>
        <v>0</v>
      </c>
      <c r="I46" s="13">
        <f t="shared" si="20"/>
        <v>0</v>
      </c>
      <c r="J46" s="62" t="str">
        <f t="shared" si="18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1">D47+F47</f>
        <v>0</v>
      </c>
      <c r="I47" s="17">
        <f t="shared" si="21"/>
        <v>0</v>
      </c>
      <c r="J47" s="62" t="str">
        <f t="shared" si="18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1"/>
        <v>0</v>
      </c>
      <c r="I49" s="17">
        <f t="shared" si="21"/>
        <v>0</v>
      </c>
      <c r="J49" s="62" t="str">
        <f t="shared" si="18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1"/>
        <v>0</v>
      </c>
      <c r="I51" s="17">
        <f t="shared" si="21"/>
        <v>0</v>
      </c>
      <c r="J51" s="62" t="str">
        <f t="shared" si="18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0</v>
      </c>
      <c r="F52" s="13">
        <f t="shared" si="22"/>
        <v>0</v>
      </c>
      <c r="G52" s="13">
        <f t="shared" si="22"/>
        <v>0</v>
      </c>
      <c r="H52" s="13">
        <f t="shared" si="22"/>
        <v>0</v>
      </c>
      <c r="I52" s="13">
        <f t="shared" si="22"/>
        <v>0</v>
      </c>
      <c r="J52" s="62" t="str">
        <f t="shared" si="18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3"/>
        <v>0</v>
      </c>
      <c r="I54" s="17">
        <f t="shared" si="23"/>
        <v>0</v>
      </c>
      <c r="J54" s="62" t="str">
        <f t="shared" si="18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67925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67925</v>
      </c>
      <c r="J56" s="62" t="str">
        <f t="shared" si="18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0</v>
      </c>
      <c r="F57" s="13">
        <f t="shared" si="25"/>
        <v>0</v>
      </c>
      <c r="G57" s="13">
        <f t="shared" si="25"/>
        <v>0</v>
      </c>
      <c r="H57" s="13">
        <f t="shared" si="25"/>
        <v>0</v>
      </c>
      <c r="I57" s="13">
        <f t="shared" si="25"/>
        <v>0</v>
      </c>
      <c r="J57" s="62" t="str">
        <f t="shared" si="18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26">D58+F58</f>
        <v>0</v>
      </c>
      <c r="I58" s="17">
        <f t="shared" si="26"/>
        <v>0</v>
      </c>
      <c r="J58" s="62" t="str">
        <f t="shared" si="18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26"/>
        <v>0</v>
      </c>
      <c r="I59" s="17">
        <f t="shared" si="26"/>
        <v>0</v>
      </c>
      <c r="J59" s="62" t="str">
        <f t="shared" si="18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0</v>
      </c>
      <c r="J60" s="62" t="str">
        <f t="shared" si="18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0</v>
      </c>
      <c r="F62" s="13">
        <f t="shared" si="27"/>
        <v>0</v>
      </c>
      <c r="G62" s="13">
        <f t="shared" si="27"/>
        <v>0</v>
      </c>
      <c r="H62" s="13">
        <f t="shared" si="27"/>
        <v>0</v>
      </c>
      <c r="I62" s="13">
        <f t="shared" si="27"/>
        <v>0</v>
      </c>
      <c r="J62" s="62" t="str">
        <f t="shared" si="18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28">D63+F63</f>
        <v>0</v>
      </c>
      <c r="I63" s="17">
        <f t="shared" si="28"/>
        <v>0</v>
      </c>
      <c r="J63" s="62" t="str">
        <f t="shared" si="18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67925</v>
      </c>
      <c r="F70" s="13">
        <f t="shared" si="29"/>
        <v>0</v>
      </c>
      <c r="G70" s="13">
        <f t="shared" si="29"/>
        <v>0</v>
      </c>
      <c r="H70" s="13">
        <f t="shared" si="29"/>
        <v>0</v>
      </c>
      <c r="I70" s="13">
        <f t="shared" si="29"/>
        <v>67925</v>
      </c>
      <c r="J70" s="62" t="str">
        <f t="shared" si="18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53487.5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53487.5</v>
      </c>
      <c r="J72" s="62" t="str">
        <f t="shared" si="18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0"/>
        <v>0</v>
      </c>
      <c r="I73" s="17">
        <f t="shared" si="31"/>
        <v>0</v>
      </c>
      <c r="J73" s="62" t="str">
        <f t="shared" si="18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0"/>
        <v>0</v>
      </c>
      <c r="I75" s="17">
        <f t="shared" si="31"/>
        <v>0</v>
      </c>
      <c r="J75" s="62" t="str">
        <f t="shared" si="18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14437.5</v>
      </c>
      <c r="F77" s="103">
        <f>'Nacionalno sufinanciranje'!D77</f>
        <v>0</v>
      </c>
      <c r="G77" s="103">
        <f>'Nacionalno sufinanciranje'!E77</f>
        <v>0</v>
      </c>
      <c r="H77" s="17">
        <f t="shared" si="30"/>
        <v>0</v>
      </c>
      <c r="I77" s="17">
        <f t="shared" si="31"/>
        <v>14437.5</v>
      </c>
      <c r="J77" s="62" t="str">
        <f t="shared" si="18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0"/>
        <v>0</v>
      </c>
      <c r="I78" s="17">
        <f t="shared" si="31"/>
        <v>0</v>
      </c>
      <c r="J78" s="62" t="str">
        <f t="shared" si="18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0"/>
        <v>0</v>
      </c>
      <c r="I79" s="17">
        <f t="shared" si="31"/>
        <v>0</v>
      </c>
      <c r="J79" s="62" t="str">
        <f t="shared" si="18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0</v>
      </c>
      <c r="J80" s="62" t="str">
        <f t="shared" si="18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0</v>
      </c>
      <c r="F86" s="13">
        <f t="shared" si="34"/>
        <v>0</v>
      </c>
      <c r="G86" s="13">
        <f t="shared" si="34"/>
        <v>0</v>
      </c>
      <c r="H86" s="13">
        <f t="shared" si="34"/>
        <v>0</v>
      </c>
      <c r="I86" s="13">
        <f t="shared" si="34"/>
        <v>0</v>
      </c>
      <c r="J86" s="62" t="str">
        <f t="shared" si="18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5">D87+F87</f>
        <v>0</v>
      </c>
      <c r="I87" s="17">
        <f t="shared" si="35"/>
        <v>0</v>
      </c>
      <c r="J87" s="62" t="str">
        <f t="shared" si="18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5"/>
        <v>0</v>
      </c>
      <c r="I89" s="17">
        <f t="shared" si="35"/>
        <v>0</v>
      </c>
      <c r="J89" s="62" t="str">
        <f t="shared" si="18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0</v>
      </c>
      <c r="J90" s="62" t="str">
        <f t="shared" si="18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0</v>
      </c>
      <c r="F165" s="13">
        <f t="shared" si="67"/>
        <v>0</v>
      </c>
      <c r="G165" s="13">
        <f t="shared" si="67"/>
        <v>0</v>
      </c>
      <c r="H165" s="13">
        <f t="shared" si="67"/>
        <v>0</v>
      </c>
      <c r="I165" s="13">
        <f t="shared" si="67"/>
        <v>0</v>
      </c>
      <c r="J165" s="62" t="str">
        <f t="shared" si="42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0</v>
      </c>
      <c r="F166" s="13">
        <f t="shared" si="68"/>
        <v>0</v>
      </c>
      <c r="G166" s="13">
        <f t="shared" si="68"/>
        <v>0</v>
      </c>
      <c r="H166" s="13">
        <f t="shared" si="68"/>
        <v>0</v>
      </c>
      <c r="I166" s="13">
        <f t="shared" si="68"/>
        <v>0</v>
      </c>
      <c r="J166" s="62" t="str">
        <f t="shared" si="42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69">D167+F167</f>
        <v>0</v>
      </c>
      <c r="I167" s="17">
        <f t="shared" si="69"/>
        <v>0</v>
      </c>
      <c r="J167" s="62" t="str">
        <f t="shared" si="42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0</v>
      </c>
      <c r="J169" s="62" t="str">
        <f t="shared" si="42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6757498.8499999996</v>
      </c>
      <c r="F187" s="13">
        <f t="shared" si="77"/>
        <v>0</v>
      </c>
      <c r="G187" s="13">
        <f t="shared" si="77"/>
        <v>0</v>
      </c>
      <c r="H187" s="13">
        <f t="shared" si="77"/>
        <v>0</v>
      </c>
      <c r="I187" s="13">
        <f t="shared" si="77"/>
        <v>6757498.8499999996</v>
      </c>
      <c r="J187" s="62" t="str">
        <f t="shared" si="72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0</v>
      </c>
      <c r="F200" s="13">
        <f t="shared" si="83"/>
        <v>0</v>
      </c>
      <c r="G200" s="13">
        <f t="shared" si="83"/>
        <v>0</v>
      </c>
      <c r="H200" s="13">
        <f t="shared" si="83"/>
        <v>0</v>
      </c>
      <c r="I200" s="13">
        <f t="shared" si="83"/>
        <v>0</v>
      </c>
      <c r="J200" s="62" t="str">
        <f t="shared" si="72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62" t="str">
        <f t="shared" si="72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0</v>
      </c>
      <c r="J207" s="62" t="str">
        <f t="shared" si="72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0</v>
      </c>
      <c r="J208" s="62" t="str">
        <f t="shared" si="72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0</v>
      </c>
      <c r="F228" s="13">
        <f t="shared" si="93"/>
        <v>0</v>
      </c>
      <c r="G228" s="13">
        <f t="shared" si="93"/>
        <v>0</v>
      </c>
      <c r="H228" s="13">
        <f t="shared" si="93"/>
        <v>0</v>
      </c>
      <c r="I228" s="13">
        <f t="shared" si="93"/>
        <v>0</v>
      </c>
      <c r="J228" s="62" t="str">
        <f t="shared" si="72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94"/>
        <v>0</v>
      </c>
      <c r="I230" s="17">
        <f t="shared" si="94"/>
        <v>0</v>
      </c>
      <c r="J230" s="62" t="str">
        <f t="shared" si="72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6757498.8499999996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6757498.8499999996</v>
      </c>
      <c r="J239" s="62" t="str">
        <f t="shared" si="97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6757498.8499999996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6757498.8499999996</v>
      </c>
      <c r="J240" s="62" t="str">
        <f t="shared" si="97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18" si="126">IF(H300&lt;&gt;0,IF(I300/H300&gt;=100,"&gt;&gt;100",I300/H300*100),"-")</f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36"/>
        <v>0</v>
      </c>
      <c r="I336" s="14">
        <f t="shared" si="136"/>
        <v>0</v>
      </c>
      <c r="J336" s="62" t="str">
        <f t="shared" si="137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0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0</v>
      </c>
      <c r="J371" s="62" t="str">
        <f t="shared" si="148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0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0</v>
      </c>
      <c r="J374" s="62" t="str">
        <f t="shared" si="148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0</v>
      </c>
      <c r="J375" s="62" t="str">
        <f t="shared" si="148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52"/>
        <v>0</v>
      </c>
      <c r="I383" s="14">
        <f t="shared" si="153"/>
        <v>0</v>
      </c>
      <c r="J383" s="62" t="str">
        <f t="shared" si="148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23" si="160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83046926.620000005</v>
      </c>
      <c r="F426" s="117">
        <f>'Nacionalno sufinanciranje'!D426</f>
        <v>0</v>
      </c>
      <c r="G426" s="117">
        <f>'Nacionalno sufinanciranje'!E426</f>
        <v>0</v>
      </c>
      <c r="H426" s="21">
        <f>D426+F426</f>
        <v>0</v>
      </c>
      <c r="I426" s="21">
        <f>E426+G426</f>
        <v>83046926.620000005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17"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f>SUM(E63:E69)</f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5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5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5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5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3" x14ac:dyDescent="0.25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x14ac:dyDescent="0.25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5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5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5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3" x14ac:dyDescent="0.25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3" x14ac:dyDescent="0.25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5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5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5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5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5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5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5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5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5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5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5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5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5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5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5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5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5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5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5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5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5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5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5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5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5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5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5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5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5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5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5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5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5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5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5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5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5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5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5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5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5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5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5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5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5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5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5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3" x14ac:dyDescent="0.25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3" x14ac:dyDescent="0.25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3" x14ac:dyDescent="0.25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5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3" x14ac:dyDescent="0.25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5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5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3" x14ac:dyDescent="0.25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x14ac:dyDescent="0.25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4.5" x14ac:dyDescent="0.25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x14ac:dyDescent="0.25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3" x14ac:dyDescent="0.25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5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3" x14ac:dyDescent="0.25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x14ac:dyDescent="0.25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x14ac:dyDescent="0.25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x14ac:dyDescent="0.25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5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5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3" x14ac:dyDescent="0.25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3" x14ac:dyDescent="0.25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5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5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5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5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3" x14ac:dyDescent="0.25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3" x14ac:dyDescent="0.25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3" x14ac:dyDescent="0.25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3" x14ac:dyDescent="0.25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5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x14ac:dyDescent="0.25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3" x14ac:dyDescent="0.25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3" x14ac:dyDescent="0.25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3" x14ac:dyDescent="0.25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x14ac:dyDescent="0.25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3" x14ac:dyDescent="0.25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3" x14ac:dyDescent="0.25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x14ac:dyDescent="0.25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x14ac:dyDescent="0.25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5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x14ac:dyDescent="0.25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3" x14ac:dyDescent="0.25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5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5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3" x14ac:dyDescent="0.25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5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3" x14ac:dyDescent="0.25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3" x14ac:dyDescent="0.25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3" x14ac:dyDescent="0.25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5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5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5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3" x14ac:dyDescent="0.25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5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5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5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5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5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5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5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x14ac:dyDescent="0.25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x14ac:dyDescent="0.25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5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x14ac:dyDescent="0.25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5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5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5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5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5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5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5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x14ac:dyDescent="0.25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5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5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3" x14ac:dyDescent="0.25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3" x14ac:dyDescent="0.25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3" x14ac:dyDescent="0.25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3" x14ac:dyDescent="0.25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3" x14ac:dyDescent="0.25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x14ac:dyDescent="0.25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3" x14ac:dyDescent="0.25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x14ac:dyDescent="0.25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3" x14ac:dyDescent="0.25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3" x14ac:dyDescent="0.25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3" x14ac:dyDescent="0.25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3" x14ac:dyDescent="0.25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3" x14ac:dyDescent="0.25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3" x14ac:dyDescent="0.25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3" x14ac:dyDescent="0.25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3" x14ac:dyDescent="0.25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5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3" x14ac:dyDescent="0.25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5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3" x14ac:dyDescent="0.25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3" x14ac:dyDescent="0.25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3" x14ac:dyDescent="0.25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3" x14ac:dyDescent="0.25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3" x14ac:dyDescent="0.25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3" x14ac:dyDescent="0.25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3" x14ac:dyDescent="0.25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3" x14ac:dyDescent="0.25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3" x14ac:dyDescent="0.25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3" x14ac:dyDescent="0.25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3" x14ac:dyDescent="0.25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3" x14ac:dyDescent="0.25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3" x14ac:dyDescent="0.25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3" x14ac:dyDescent="0.25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3" x14ac:dyDescent="0.25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3" x14ac:dyDescent="0.25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3" x14ac:dyDescent="0.25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3" x14ac:dyDescent="0.25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5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5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5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5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5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5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5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5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5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x14ac:dyDescent="0.25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5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5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3" x14ac:dyDescent="0.25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3" x14ac:dyDescent="0.25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3" x14ac:dyDescent="0.25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3" x14ac:dyDescent="0.25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3" x14ac:dyDescent="0.25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x14ac:dyDescent="0.25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Mihaela Muđer</cp:lastModifiedBy>
  <cp:lastPrinted>2026-01-29T15:08:28Z</cp:lastPrinted>
  <dcterms:created xsi:type="dcterms:W3CDTF">2026-01-29T15:07:53Z</dcterms:created>
  <dcterms:modified xsi:type="dcterms:W3CDTF">2026-02-06T14:19:27Z</dcterms:modified>
</cp:coreProperties>
</file>