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vsbenak\Desktop\"/>
    </mc:Choice>
  </mc:AlternateContent>
  <workbookProtection lockStructure="1"/>
  <bookViews>
    <workbookView xWindow="0" yWindow="0" windowWidth="28800" windowHeight="11700" activeTab="4"/>
  </bookViews>
  <sheets>
    <sheet name="Intro" sheetId="1" r:id="rId1"/>
    <sheet name="Upute" sheetId="5" r:id="rId2"/>
    <sheet name="Upitnik" sheetId="2" r:id="rId3"/>
    <sheet name="Ostvareni postoci" sheetId="6" r:id="rId4"/>
    <sheet name="Akcijski plan" sheetId="7" r:id="rId5"/>
  </sheets>
  <definedNames>
    <definedName name="_xlnm.Print_Area" localSheetId="0">Intro!$A$1:$O$32</definedName>
  </definedNames>
  <calcPr calcId="162913"/>
</workbook>
</file>

<file path=xl/calcChain.xml><?xml version="1.0" encoding="utf-8"?>
<calcChain xmlns="http://schemas.openxmlformats.org/spreadsheetml/2006/main">
  <c r="A57" i="2" l="1"/>
  <c r="F22" i="2" s="1"/>
  <c r="A103" i="2"/>
  <c r="C15" i="6" s="1"/>
  <c r="A92" i="2"/>
  <c r="C14" i="6" s="1"/>
  <c r="A79" i="2"/>
  <c r="C13" i="6" s="1"/>
  <c r="A71" i="2"/>
  <c r="C12" i="6" s="1"/>
  <c r="A65" i="2"/>
  <c r="F23" i="2" s="1"/>
  <c r="A51" i="2"/>
  <c r="C9" i="6" s="1"/>
  <c r="A36" i="2"/>
  <c r="F20" i="2" s="1"/>
  <c r="A32" i="2"/>
  <c r="C7" i="6" s="1"/>
  <c r="A25" i="2"/>
  <c r="F18" i="2" s="1"/>
  <c r="A21" i="2"/>
  <c r="F17" i="2" s="1"/>
  <c r="A16" i="2"/>
  <c r="F16" i="2" s="1"/>
  <c r="A10" i="2"/>
  <c r="F15" i="2" s="1"/>
  <c r="A106" i="2"/>
  <c r="C16" i="6" s="1"/>
  <c r="F28" i="2" l="1"/>
  <c r="F27" i="2"/>
  <c r="F26" i="2"/>
  <c r="F25" i="2"/>
  <c r="F24" i="2"/>
  <c r="C11" i="6"/>
  <c r="C10" i="6"/>
  <c r="F21" i="2"/>
  <c r="C8" i="6"/>
  <c r="F19" i="2"/>
  <c r="C6" i="6"/>
  <c r="C5" i="6"/>
  <c r="C4" i="6"/>
  <c r="C3" i="6"/>
  <c r="C107" i="2" l="1"/>
  <c r="C17" i="6" s="1"/>
</calcChain>
</file>

<file path=xl/sharedStrings.xml><?xml version="1.0" encoding="utf-8"?>
<sst xmlns="http://schemas.openxmlformats.org/spreadsheetml/2006/main" count="356" uniqueCount="248">
  <si>
    <t>Opis zahtjeva</t>
  </si>
  <si>
    <t>1.1.</t>
  </si>
  <si>
    <t>1.2.</t>
  </si>
  <si>
    <t>1.3.</t>
  </si>
  <si>
    <t>1.4.</t>
  </si>
  <si>
    <t>Da</t>
  </si>
  <si>
    <t>Ne</t>
  </si>
  <si>
    <t>Ima li službenik za informiranje odgovarajuću (opću) adresu elektroničke pošte za komunikaciju vezanu uz ZPPI (primjerice informacije@tjv.hr, zpp@tjv.hr i slično)?</t>
  </si>
  <si>
    <t>1.5.</t>
  </si>
  <si>
    <t>1.6.</t>
  </si>
  <si>
    <t>Oznaka zahtjeva</t>
  </si>
  <si>
    <t>Jeste li odredili službenika za informiranje TJV?</t>
  </si>
  <si>
    <t>Jeste li odredili zamjenika službenika za informiranje TJV tj. postoji li osoba koja mijenja službenika za informiranje kada je službenik za informiranje odsutan?</t>
  </si>
  <si>
    <t>SLUŽBENIK ZA INFORMIRANJE</t>
  </si>
  <si>
    <t>2.1.</t>
  </si>
  <si>
    <t>2.2.</t>
  </si>
  <si>
    <t>2.3.</t>
  </si>
  <si>
    <t>2.4.</t>
  </si>
  <si>
    <t>Nije primjenjivo</t>
  </si>
  <si>
    <t>Može li zamjenik službenika za informiranje TJV i/ili osoba koja mijenja službenika za informiranje pristupiti adresi elektroničke pošte koja se koristi za komunikaciju vezanu uz ZPPI?</t>
  </si>
  <si>
    <t>Postoje li dogovorene interne procedure dostave zahtjeva od pisarnice do službenika za informiranje, kao i od službenika za informiranje do odgovarajuće ustrojstvene jedinice TJV koja sudjeluje u rješavanju zahtjeva i obratno?</t>
  </si>
  <si>
    <t>Jesu li službenici upoznati s naprijed navedenim procedurama?</t>
  </si>
  <si>
    <t>DODATNA PITANJA ZA VELIKA TJV I TJV SA ORGANIZACIJSKIM JEDINICAMA IZVAN SJEDIŠTA
(Napomena: TJV samo procjenjuje potpada li pod tzv. "velika TJV")</t>
  </si>
  <si>
    <t>Jeste li imenovali veći broj službenika za informiranje?</t>
  </si>
  <si>
    <t>Jeste li dogovorili internu komunikaciju između njih, procedure rješavanja zahtjeva i obavještavanje službenika u sjedištu?</t>
  </si>
  <si>
    <t>Ako nije bilo potrebe za imenovanjem većeg broja službenika, postoji li dogovorena interna komunikacija izdvojene organizacijske jedinice sa službenikom za informiranje (primjerice, uspostavljene procedure evidentiranja zahtjeva putem službenog upisnika)?</t>
  </si>
  <si>
    <t>SLUŽBENI UPISNIK O ZAHTJEVIMA</t>
  </si>
  <si>
    <t>Vodite li službeni upisnik o zahtjevima?</t>
  </si>
  <si>
    <t>Ispisujete li, zaključujete i uvezujete službeni upisnik na kraju godine i radite li njegovo sigurnosno pohranjivanje (backup) sukladno predmetnom Pravilniku?</t>
  </si>
  <si>
    <t>3.1.</t>
  </si>
  <si>
    <t>3.2.</t>
  </si>
  <si>
    <t>3.3.</t>
  </si>
  <si>
    <t>IZVJEŠĆE O PROVEDBI ZPPI</t>
  </si>
  <si>
    <t>Sadrži li upisnik sve podatke propisane Pravilnikom o ustroju, sadržaju i načinu vođenja službenog upisnika o ostvarivanju prava na pristup informacijama i ponovnu uporabu informacija ("Narodne novine", br. 83/14)?</t>
  </si>
  <si>
    <t>4.1.</t>
  </si>
  <si>
    <t>4.2.</t>
  </si>
  <si>
    <t>Jeste li dostavili godišnje izvješće o provedbi ZPPI za prethodnu godinu Uredu povjerenika za informiranje sukladno članku 60. ZPPI?</t>
  </si>
  <si>
    <t>Jeste li ga objavili na svojim internetskim stranicama (ili internetskim stranicama svoga osnivača)?</t>
  </si>
  <si>
    <t>8.1.</t>
  </si>
  <si>
    <t>5.1.</t>
  </si>
  <si>
    <t>Opća pitanja</t>
  </si>
  <si>
    <t>PROAKTIVNA OBJAVA INFORMACIJA SUKLADNA ČLANKU 10. ZPPI (NA INTERNETSKIM STRANICAMA TJV ILI STRANICAMA SVOGA OSNIVAČA) ZA PRETHODNU GODINU I AKTUALNU GODINU DO TRENUTKA POPUNJAVANJA OVOG UPITNIKA</t>
  </si>
  <si>
    <t>5.1.1.</t>
  </si>
  <si>
    <t>5.1.2.</t>
  </si>
  <si>
    <t>Je li određena odgovorna osoba za ažuriranje i objavu informacija na internetskoj stranici TJV?</t>
  </si>
  <si>
    <t>Postoje li dogovorene interne procedure za komunikaciju službenika za informiranje i službenika pojedinih službi / informatičara / čelnika vezano uz proaktivnu objavu informacija?</t>
  </si>
  <si>
    <t>Posjeduje li TJV funkcionalnu tražilicu internetskih stranica?</t>
  </si>
  <si>
    <t>5.1.3.</t>
  </si>
  <si>
    <t>5.1.4.</t>
  </si>
  <si>
    <t>5.2.</t>
  </si>
  <si>
    <t>Jeste li objavili zakone i ostale propise (ili poveznice na njih) koji se odnose na vaše područje rada?</t>
  </si>
  <si>
    <t>Jeste li objavili opće akte i odluke TJV kojima se utječe na interese korisnika? (Napomena: ukoliko su isti objavljeni u službenom glasniku TJV bez mogućnosti pretrage, isto se ne smatra proaktivnom objavom u smislu ZPPI)</t>
  </si>
  <si>
    <t>5.2.1.</t>
  </si>
  <si>
    <t>5.2.2.</t>
  </si>
  <si>
    <t>5.3.</t>
  </si>
  <si>
    <t>Jeste li objavili strateške dokumente TJV ili strateške dokumente koji se, posredno ili neposredno, odnose na TJV?</t>
  </si>
  <si>
    <t>Jeste li objavili izvješća o radu TJV?</t>
  </si>
  <si>
    <t>Jeste li objavili financijska izvješća TJV?</t>
  </si>
  <si>
    <t>Jeste li objavili izvješća o izvršenju proračuna ili financijskog plana TJV?</t>
  </si>
  <si>
    <t>Jeste li objavili informacije o dodijeljenim bespovratnim sredstvima, sponzorstvima, donacijama ili drugim pomoćima, uključujući popis korisnika i visinu iznosa?</t>
  </si>
  <si>
    <t>Jeste li objavili plan nabave ili poveznicu na plan nabave TJV sukladno zakonu kojim se uređuju javne nabave?</t>
  </si>
  <si>
    <t>Jeste li objavili registar ugovora ili poveznicu na registar ugovora TJV sukladno zakonu kojim se uređuju javne nabave?</t>
  </si>
  <si>
    <t>Jeste li objavili opći akt o jednostavnoj nabavi TJV sukladno zakonu kojim se uređuju javne nabave?</t>
  </si>
  <si>
    <t>5.3.1.</t>
  </si>
  <si>
    <t>5.3.2.</t>
  </si>
  <si>
    <t>5.3.3.</t>
  </si>
  <si>
    <t>5.3.4.</t>
  </si>
  <si>
    <t>5.3.5.</t>
  </si>
  <si>
    <t>5.3.6.</t>
  </si>
  <si>
    <t>5.3.7.</t>
  </si>
  <si>
    <t>5.3.8.</t>
  </si>
  <si>
    <t>5.3.9.</t>
  </si>
  <si>
    <t>5.3.10.</t>
  </si>
  <si>
    <t>5.3.11.</t>
  </si>
  <si>
    <t>5.3.12.</t>
  </si>
  <si>
    <t>5.3.13.</t>
  </si>
  <si>
    <t>5.4.</t>
  </si>
  <si>
    <t>Organizacija i rad TJV</t>
  </si>
  <si>
    <t>Planiranje i izvještavanje TJV</t>
  </si>
  <si>
    <t>Propisi TJV</t>
  </si>
  <si>
    <t>Objavljujete li obavijesti o ishodu natječajnog postupka (ime, prezime i kvalifikacije odabranih kandidata)?</t>
  </si>
  <si>
    <t>Jeste li objavili informacije o unutarnjem ustrojstvu s imenima čelnika i voditelja ustrojstvenih jedinica i njihovim kontakt podacima?</t>
  </si>
  <si>
    <t>5.4.1.</t>
  </si>
  <si>
    <t>5.4.2.</t>
  </si>
  <si>
    <t>5.4.3.</t>
  </si>
  <si>
    <t>5.5.</t>
  </si>
  <si>
    <t>Registri / Evidencije TJV</t>
  </si>
  <si>
    <t>Jeste li objavili popis registara (evidencija, baza) koje TJV vodi (tzv. Asset list) uz osnovne metapodatke o predmetnim registrima (naziv, učestalost objave/ažuriranja, zakonska osnova vođenja, podaci o pristupu/ograničenju pristupa, poveznica na registar, uvjeti korištenja/dozvole, format objave)?</t>
  </si>
  <si>
    <t>Jeste li internetskim stranicama TJV objavili registre (evidencije) koje ne sadrže ograničenja iz članaka 15. i 30. ZPPI?</t>
  </si>
  <si>
    <t>Jeste li registre (evidencije) iz prethodnog pitanja objavili u otvorenom, strojno čitljivom formatu?</t>
  </si>
  <si>
    <t>Jeste li predmetne registre objavili na portalu otvorenih podataka TJV?</t>
  </si>
  <si>
    <t>Omogućujete li preuzimanje predmetnih registara (evidencija) u cijelosti?</t>
  </si>
  <si>
    <t>Jeste li objavili dozvole za predmetne registre (evidencije) sukladno Pravilniku o vrstama i sadržaju dozvola kojima se utvrđuju uvjeti ponovne uporabe informacija (“Narodne novine”, br. 67/17)?</t>
  </si>
  <si>
    <t>5.5.1.</t>
  </si>
  <si>
    <t>5.5.2.</t>
  </si>
  <si>
    <t>5.5.3.</t>
  </si>
  <si>
    <t>5.5.4.</t>
  </si>
  <si>
    <t>5.5.5.</t>
  </si>
  <si>
    <t>5.5.6.</t>
  </si>
  <si>
    <t>Jeste li objavili godišnje planove (programe) rada TJV?</t>
  </si>
  <si>
    <t>5.6.</t>
  </si>
  <si>
    <t>Objavljujete li dnevne redove sjednica kolegijalnih službenih tijela sa vremenom održavanja i informacijama o načinu rada?</t>
  </si>
  <si>
    <t>Objavljujete li informacije o mogućnostima neposrednog uvida javnosti u rad tijela (prisustvovanja sjednici), broju osoba koje mogu prisustvovati sjednici kao i načinu prijavljivanja?</t>
  </si>
  <si>
    <t>Objavljujete li zaključke sa službenih sjednica?</t>
  </si>
  <si>
    <t>Jeste li objavili informacije o radu formalnih radnih tijela iz vaše nadležnosti?</t>
  </si>
  <si>
    <t>5.6.1.</t>
  </si>
  <si>
    <t>5.6.2.</t>
  </si>
  <si>
    <t>5.6.3.</t>
  </si>
  <si>
    <t>5.6.4.</t>
  </si>
  <si>
    <t>5.7.</t>
  </si>
  <si>
    <t>ZPPI</t>
  </si>
  <si>
    <t>Jeste li objavili obavijest o načinu i uvjetima ostvarivanja prava na pristup informacijama i ponovnu uporabu informacija na vidljivu mjestu?</t>
  </si>
  <si>
    <t>Jeste li objavili podatke za kontakt službenika za informiranje?</t>
  </si>
  <si>
    <t>Jeste li objavili obrazac za pristup informacijama i/ili poveznicu na obrazac?</t>
  </si>
  <si>
    <t>Jeste li objavili obrazac za ponovnu uporabu informacija i/ili poveznicu na obrazac?</t>
  </si>
  <si>
    <t>Jeste li objavili obrazac za dopunu ili ispravak informacija i/ili poveznicu na obrazac?</t>
  </si>
  <si>
    <t>5.7.1.</t>
  </si>
  <si>
    <t>5.7.2.</t>
  </si>
  <si>
    <t>5.7.3.</t>
  </si>
  <si>
    <t>5.7.4.</t>
  </si>
  <si>
    <t>5.7.5.</t>
  </si>
  <si>
    <t>5.7.6.</t>
  </si>
  <si>
    <t>SAVJETOVANJE S JAVNOŠĆU (ZA OBVEZNIKE)</t>
  </si>
  <si>
    <t>Javnost rada TJV</t>
  </si>
  <si>
    <t>Provodite li savjetovanja s javnošću?</t>
  </si>
  <si>
    <t>Jeste li objavili godišnji plan savjetovanja s javnošću?</t>
  </si>
  <si>
    <t>Ažurirate li godišnji plan savjetovanja?</t>
  </si>
  <si>
    <t>Postoji li na internetskim stranicama TJV posebna rubrika namijenjena savjetovanjima s javnošću TJV?</t>
  </si>
  <si>
    <t>Da li sa glavne internetske stranice (homepage) TJV pozivate javnost na sudjelovanje u savjetovanjima?</t>
  </si>
  <si>
    <t>Ako savjetovanja provodite na portalu za e-Savjetovanja jeste li objavili poveznicu na navedeni portal?</t>
  </si>
  <si>
    <t>Ako je određen koordinator za provedbu savjetovanja TJV postoje li dogovorene interne procedure komunikacije službenika i koordinatora?</t>
  </si>
  <si>
    <t>Da li je duljina trajanja savjetovanja u pravilu 30 dana?</t>
  </si>
  <si>
    <t>Objavljujete li razloge ukoliko je duljina trajanja savjetovanja kraća od 30 dana (npr. u dokumentu za provedbu savjetovanja)?</t>
  </si>
  <si>
    <t>Jeste li objavili sva izvješća o svim provedenim savjetovanjima sa zaprimljenim prijedlozima i primjedbama te očitovanjima s razlozima za prihvaćanje ili neprihvaćanje pojedinih prijedloga i primjedbi? (napominjemo da je, ukoliko nije bilo dostavljenih komentara, to također potrebno navesti u izvješću i isto objaviti)</t>
  </si>
  <si>
    <t>6.1.</t>
  </si>
  <si>
    <t>6.2.</t>
  </si>
  <si>
    <t>6.3.</t>
  </si>
  <si>
    <t>6.4.</t>
  </si>
  <si>
    <t>6.5.</t>
  </si>
  <si>
    <t>6.6.</t>
  </si>
  <si>
    <t>6.7.</t>
  </si>
  <si>
    <t>6.8.</t>
  </si>
  <si>
    <t>6.9.</t>
  </si>
  <si>
    <t>6.10.</t>
  </si>
  <si>
    <t>6.11.</t>
  </si>
  <si>
    <t>6.</t>
  </si>
  <si>
    <t>5.</t>
  </si>
  <si>
    <t>4.</t>
  </si>
  <si>
    <t>3.</t>
  </si>
  <si>
    <t>2.</t>
  </si>
  <si>
    <t>1.</t>
  </si>
  <si>
    <t>7.</t>
  </si>
  <si>
    <t>RJEŠAVANJE POJEDINAČNIH ZAHTJEVA TJV</t>
  </si>
  <si>
    <t>Je li službeniku za informiranje osigurana stručna pomoć kod izrade upravnog akta?</t>
  </si>
  <si>
    <t>Postoji li dogovor o načinu provedbe testa razmjernosti i javnog interesa?</t>
  </si>
  <si>
    <t>Sudjeluju li u provedbi testa razmjernosti i javnog interesa uz službenika za informiranje i službenici organizacijske jedinice u čiji djelokrug spada zatražena informacija?</t>
  </si>
  <si>
    <t>Rješavate li zahtjeve za pristup informacijama u zakonskom roku (15 + 15 dana uz obavijest)?</t>
  </si>
  <si>
    <t>Jeste li riješili zahtjeve iz prošle i tekuće godine za koje su protekli zakonski rokovi?</t>
  </si>
  <si>
    <t>Vezano uz način rješavanja zahtjeva odredite postotak informacija koje ste omogućili (ukoliko ne postoje zakonska ograničenja)?</t>
  </si>
  <si>
    <t>Jeste li neke žalbe sami usvojili?</t>
  </si>
  <si>
    <t>Dostavljate li žalbe u najkraćem mogućem roku (primjerice, u roku 15 dana) Povjereniku za informiranje?</t>
  </si>
  <si>
    <t>Jeste li izvršili sva pravomoćna rješenja Povjerenika za informiranje?</t>
  </si>
  <si>
    <t>Jeste li izvršili sve pravomoćne presude Visokog upravnog suda?</t>
  </si>
  <si>
    <t>7.1.</t>
  </si>
  <si>
    <t>7.2.</t>
  </si>
  <si>
    <t>7.3.</t>
  </si>
  <si>
    <t>7.4.</t>
  </si>
  <si>
    <t>7.5.</t>
  </si>
  <si>
    <t>7.7.</t>
  </si>
  <si>
    <t>7.8.</t>
  </si>
  <si>
    <t>7.9.</t>
  </si>
  <si>
    <t>7.10.</t>
  </si>
  <si>
    <t>80% - 90%</t>
  </si>
  <si>
    <t>70% - 80%</t>
  </si>
  <si>
    <t>Više od 90%</t>
  </si>
  <si>
    <t>60% - 70%</t>
  </si>
  <si>
    <t>Manje od 60%</t>
  </si>
  <si>
    <t>8.</t>
  </si>
  <si>
    <t>OMOGUĆAVANJE ZAHTJEVA</t>
  </si>
  <si>
    <t>UKUPNO OSTVARENO</t>
  </si>
  <si>
    <t>Oznaka cjeline</t>
  </si>
  <si>
    <t>Naziv cjeline</t>
  </si>
  <si>
    <t>Ostvareni ukupni postotak procjene usklađenosti TJV sa ZPPI</t>
  </si>
  <si>
    <t>Komentar</t>
  </si>
  <si>
    <t>DODATNA PITANJA ZA VELIKA TJV I TJV SA ORGANIZACIJSKIM JEDINICAMA IZVAN SJEDIŠTA</t>
  </si>
  <si>
    <t>SAVJETOVANJE S JAVNOŠĆU</t>
  </si>
  <si>
    <t>PROAKTIVNA OBJAVA INFORMACIJA - Opća pitanja</t>
  </si>
  <si>
    <t>PROAKTIVNA OBJAVA INFORMACIJA - Propisi TJV</t>
  </si>
  <si>
    <t>PROAKTIVNA OBJAVA INFORMACIJA - Planiranje i izvještavanje TJV</t>
  </si>
  <si>
    <t>PROAKTIVNA OBJAVA INFORMACIJA - Organizacija i rad TJV</t>
  </si>
  <si>
    <t>PROAKTIVNA OBJAVA INFORMACIJA - Registri / Evidencije TJV</t>
  </si>
  <si>
    <t>PROAKTIVNA OBJAVA INFORMACIJA - Javnost rada TJV</t>
  </si>
  <si>
    <t>PROAKTIVNA OBJAVA INFORMACIJA - ZPPI</t>
  </si>
  <si>
    <r>
      <t xml:space="preserve">Upitnik za samoprocjenu TJV sukladno ZPPI
</t>
    </r>
    <r>
      <rPr>
        <b/>
        <sz val="16"/>
        <color indexed="22"/>
        <rFont val="Calibri"/>
        <family val="2"/>
        <charset val="238"/>
      </rPr>
      <t>Upitnik</t>
    </r>
  </si>
  <si>
    <r>
      <t xml:space="preserve">Upitnik za samoprocjenu TJV sukladno ZPPI
</t>
    </r>
    <r>
      <rPr>
        <b/>
        <sz val="16"/>
        <color indexed="22"/>
        <rFont val="Calibri"/>
        <family val="2"/>
        <charset val="238"/>
      </rPr>
      <t>Ostvareni postoci po cjelinama</t>
    </r>
  </si>
  <si>
    <r>
      <t xml:space="preserve">Upitnik za samoprocjenu TJV sukladno ZPPI
</t>
    </r>
    <r>
      <rPr>
        <b/>
        <sz val="16"/>
        <color indexed="22"/>
        <rFont val="Calibri"/>
        <family val="2"/>
        <charset val="238"/>
      </rPr>
      <t>Akcijski plan</t>
    </r>
  </si>
  <si>
    <t>Akcijski plan izradio:</t>
  </si>
  <si>
    <t>Datum implementacije akcijskog plana:</t>
  </si>
  <si>
    <t>Koordinator provedbe akcijskog plana:</t>
  </si>
  <si>
    <t>Tijelo javne vlasti na koje se primjenjuje akcijski plan:</t>
  </si>
  <si>
    <t>Datum prve revizije akcijskog plana:</t>
  </si>
  <si>
    <t>Datum druge revizije akcijskog plana:</t>
  </si>
  <si>
    <t>Br.</t>
  </si>
  <si>
    <t>Cjelina</t>
  </si>
  <si>
    <t>Utvrđeni problem</t>
  </si>
  <si>
    <t>Cilj</t>
  </si>
  <si>
    <t>Radnja za poboljšanje usklađenosti</t>
  </si>
  <si>
    <t>Prioritet (Visok / Srednji / Nizak)</t>
  </si>
  <si>
    <t>Odgovorna osoba / organizacijska jedinica</t>
  </si>
  <si>
    <r>
      <t xml:space="preserve">Upitnik za samoprocjenu TJV sukladno ZPPI
</t>
    </r>
    <r>
      <rPr>
        <b/>
        <sz val="16"/>
        <color indexed="22"/>
        <rFont val="Calibri"/>
        <family val="2"/>
        <charset val="238"/>
      </rPr>
      <t>Upute za popunjavanje</t>
    </r>
  </si>
  <si>
    <t>Preporuča se da se popunjavanje Upitnika provodi u okviru radne skupine koju u pravilu trebaju činiti službenik za informiranje, osoba zadužena za odnose s javnošću, koordinator za savjetovanja (ako službenik za informiranje ujedno ne obavlja i te poslove), osoba zadužena za internet stranice, predstavnici organizacijskih jedinica na najvišoj razini te čelništvo TJV.</t>
  </si>
  <si>
    <t>Značenja postotaka procjene ispunjenja zahtjeva su sljedeća:</t>
  </si>
  <si>
    <t>Dodatno Vas upućujemo kako su na internet stranicama Ureda povjerenika za informiranje, u rubrici "Pravni okvir" / "Upute, smjernice i obrasci", na poveznici:</t>
  </si>
  <si>
    <t>objavljene različite upute, smjernice i obrasci koje mogu biti od velike pomoći u različitim segmentima primjene i provedbe ZPPI, dok je na poveznici:</t>
  </si>
  <si>
    <t>Za sve informacije i pomoć u popunjavanju upitnika možete se obratiti u Ured povjerenika za informiranje (kontakti su objavljeni na internet stranici Povjerenika - www.pristupinfo.hr).</t>
  </si>
  <si>
    <t>• 100% - usklađenost TJV sa ZPPI je u potpunosti zadovoljena, te je s takvom praksom potrebno nastaviti i dalje;</t>
  </si>
  <si>
    <t>• 70% - 100% - usklađenost TJV sa ZPPI je većim dijelom zadovoljena, te su potrebni manji koraci do potpune usklađenosti;</t>
  </si>
  <si>
    <t>• 40% - 70% - usklađenost TJV sa ZPPI je djelomična i zahtijeva poduzimanje daljnjih koraka do potpune usklađenosti (potrebno je identificirati radnje za ostvarenje cilja);</t>
  </si>
  <si>
    <t>• 0% - 40% - TJV nije usklađeno sa ZPPI i zahtijeva hitno poduzimanje radnji za ostvarenje djelomičnog i potpunog usklađenja, te prestanka korištenja dosadašnje prakse;</t>
  </si>
  <si>
    <t>• http://www.pristupinfo.hr/pravni-okvir/upute-smjernice-obrasci/</t>
  </si>
  <si>
    <t>• http://tom.pristupinfo.hr/</t>
  </si>
  <si>
    <t>objavljena "Tražilica odluka i mišljenja Povjerenika za informiranje", čija je osnovna svrha javna objava rješenja i drugih važnijih akata Povjerenika za informiranje te odluka Visokog upravnog suda.</t>
  </si>
  <si>
    <t>• Nije primjenjivo - Nije primjenjivo na TJV.</t>
  </si>
  <si>
    <r>
      <rPr>
        <b/>
        <sz val="26"/>
        <color indexed="9"/>
        <rFont val="Calibri"/>
        <family val="2"/>
        <charset val="238"/>
      </rPr>
      <t xml:space="preserve">
</t>
    </r>
    <r>
      <rPr>
        <b/>
        <sz val="32"/>
        <color indexed="9"/>
        <rFont val="Calibri"/>
        <family val="2"/>
        <charset val="238"/>
      </rPr>
      <t>Upitnik za samoprocjenu Tijela javne vlasti sukladno
Zakonu o pravu na pristup informacijama</t>
    </r>
    <r>
      <rPr>
        <b/>
        <sz val="20"/>
        <color indexed="9"/>
        <rFont val="Calibri"/>
        <family val="2"/>
        <charset val="238"/>
      </rPr>
      <t xml:space="preserve">
</t>
    </r>
    <r>
      <rPr>
        <b/>
        <sz val="18"/>
        <color indexed="9"/>
        <rFont val="Calibri"/>
        <family val="2"/>
        <charset val="238"/>
      </rPr>
      <t xml:space="preserve">
</t>
    </r>
  </si>
  <si>
    <t>Procjena usklađenosti TJV sa ZPPI-jem</t>
  </si>
  <si>
    <t>Jeste li informacije iz pitanja 5.3.5., 5.3.6. i 5.3.7. objavili u otvorenom, strojno čitljivom formatu?</t>
  </si>
  <si>
    <t>Posjedujete li arhivu informacija iz pitanja 5.3.5., 5.3.6. i 5.3.7.  (barem 3. godine unatrag)?</t>
  </si>
  <si>
    <t>Djelomično</t>
  </si>
  <si>
    <t>Jeste li objavili proračune, financijske planove ili druge odgovarajuće dokumente kojim se utvrđuju prihodi i rashodi TJV?</t>
  </si>
  <si>
    <t>Objavljujete li obavijesti o raspisanim natječajima i dokumentaciju potrebnu za sudjelovanje u natječajnom postupku?</t>
  </si>
  <si>
    <t>Jeste li objavili obavijest o sukobu interesa TJV sukladno zakonu kojim se uređuju javne nabave?</t>
  </si>
  <si>
    <t>Cilj samoprocjene je utvrditi postupa li se zakonito, svrhovito te da li sustav prava na pristup informacija i funkcionira učinkovito i djelotvorno.</t>
  </si>
  <si>
    <t>Samoprocjena se provodi popunjavanjem Upitnika.</t>
  </si>
  <si>
    <t>Na pitanja iz upitnika je lako odgovoriti, dok će njihova utemeljenost ostati na službenicima za informiranje, kod eventualnog usklađivanja podataka u provedbi inspekcijskog nadzora.</t>
  </si>
  <si>
    <t>Popunjavanje Upitnika predlažemo provoditi u okviru radne skupine koju u pravilu trebaju činiti službenik za informiranje, osoba zadužena za odnose s javnošću, koordinator za savjetovanja s javnošću (ako službenik za informiranje ujedno ne obavlja i te poslove), osoba zadužena za uređivanje i održavanje internetske stranice, voditelji organizacijskih jedinica te čelništvo TJV.</t>
  </si>
  <si>
    <t>Upitnik se popunjava elektronički u MS Excel formatu i sastoji se od osam grupa pitanja (koja su formulirana na način da su ujedno i smjerokaz za pravilnu primjenu ZPPI-ja), na koja se odgovara izborom odgovarajuće opcije u ćeliji ispod stupca "Procjena usklađenosti TJV sa ZPPI-jem". Mogući odgovori su "Da", "Ne", "Djelomično" i "Nije primjenjivo" (kod onih pitanja gdje su navedene opcije moguće iz razloga neprimjenjivosti pojedinog pitanja na određeno TJV ili zbog toga što predmetne informacije nije bilo u razdoblju za koji se radi samoprocjena).</t>
  </si>
  <si>
    <t>Pitanja i odgovore potrebno je detaljno i objektivno razmotriti i raspraviti, a u slučajevima u kojima se utvrde problemi u provedbi, potrebno je utvrditi razloge tome i razmotriti moguća rješenja radi njihova otklanjanja.</t>
  </si>
  <si>
    <t>Prilikom popunjavanja Upitnika, ovisno o odgovoru na pojedino pitanje, u stvarnom se vremenu (dinamički) računa postotak usklađenosti za svaku grupu pitanja, i isti se ispisuje na dnu svake pojedine grupe pitanja. Dodatno, na stranici "Ostvareni postoci" automatski se ispisuju ostvareni postoci za svaku grupu pitanja (sa podgrupama 5. grupe) te se omogućuje unos komentara uz ostvarene rezultate pojedine grupe.</t>
  </si>
  <si>
    <t>Prilikom ispunjavanja Upitnika nužan je uvid u internetske stranice TJV (ili stranice osnivača TJV za TJV koja nemaju vlastite internetske stranice i objavljuju informacije na stranicama osnivača), kao i korištenje (po potrebi) službenih upisnika o zahtjevima za ostvarivanje prava na pristup informacijama, izvješća o provedbi ZPPI dostavljenih Povjereniku za informiranje te službenih dokumenata i akta TJV (npr. poslovnici, pravilnici, statuti i sl.) radi objektivnog i utemeljenog pristupa.</t>
  </si>
  <si>
    <t>Što s upitnikom nakon popunjavanja?</t>
  </si>
  <si>
    <t>Rezultati dobiveni samoprocjenom TJV mogu poslužiti za izradu akcijskog plana za povećanje usklađenosti postupanja s odredbama ZPPI-ja (primjer obrasca nalazi se na stranici "Akcijski plan" ovog Upitnika), odnosno utvrđivanja i planiranja aktivnosti koje je potrebno provesti kako bi se unaprijedile procedure te kako bi se postupanje TJV uskladilo s obvezama iz ZPPI-ja.</t>
  </si>
  <si>
    <t>Krajnji rok
izvršenja</t>
  </si>
  <si>
    <t>5.4.4.</t>
  </si>
  <si>
    <t>Objavljujete li informacije o javnim uslugama koje pružate, uz poveznicu na one koje pružate elektroničkim putem (primjerice, u MS Word formatu)?</t>
  </si>
  <si>
    <t>OMOGUĆAVANJE PRISTUPA INFORMACIJAMA</t>
  </si>
  <si>
    <t>Jeste li objavili Kriterije za određivanje visine naknade stvarnih materijalnih troškova i troškova dostave informacije ("Narodne novine", br. 12/14, 15/14 i 141/22) i/ili poveznicu na predmetne Kriterije?</t>
  </si>
  <si>
    <t>Upitnik za samoprocjenu usklađenosti postupanja tijela javne vlasti sa Zakonom o pravu na pristup informacijama (u daljnjem tekstu: Upitnik) koristi se u svrhu upravljanja kvalitetom u području osiguravanja transparentnosti i otvorenosti tijela javne vlasti (dalje u tekstu: TJV), osiguranjem preduvjeta za uspješnu implementaciju Zakona o pravu na pristup informacijama ("Narodne novine", broj 25/13, 85/15 i 69/22, dalje u tekstu: ZPPI) i detektiranja problema u njegovoj primjeni.</t>
  </si>
  <si>
    <t>"Upitnik za samoprocjenu tijela javne vlasti sukladno Zakonu o pravu na pristup informacijama", čiji je autor Povjerenik za informiranje Republike Hrvatske, ustupljeno je pod Otvorenom dozvolom/Open Licence - The Republic of Croatia.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</si>
</sst>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26" x14ac:knownFonts="1">
    <font>
      <sz val="11"/>
      <color theme="1"/>
      <name val="Calibri"/>
      <family val="2"/>
      <charset val="238"/>
      <scheme val="minor"/>
    </font>
    <font>
      <b/>
      <sz val="16"/>
      <color indexed="22"/>
      <name val="Calibri"/>
      <family val="2"/>
      <charset val="238"/>
    </font>
    <font>
      <b/>
      <sz val="36"/>
      <color indexed="9"/>
      <name val="Calibri"/>
      <family val="2"/>
      <charset val="238"/>
    </font>
    <font>
      <b/>
      <sz val="20"/>
      <color indexed="9"/>
      <name val="Calibri"/>
      <family val="2"/>
      <charset val="238"/>
    </font>
    <font>
      <b/>
      <sz val="26"/>
      <color indexed="9"/>
      <name val="Calibri"/>
      <family val="2"/>
      <charset val="238"/>
    </font>
    <font>
      <b/>
      <sz val="18"/>
      <color indexed="9"/>
      <name val="Calibri"/>
      <family val="2"/>
      <charset val="238"/>
    </font>
    <font>
      <sz val="10"/>
      <name val="Arial"/>
      <family val="2"/>
      <charset val="238"/>
    </font>
    <font>
      <b/>
      <sz val="32"/>
      <color indexed="9"/>
      <name val="Calibri"/>
      <family val="2"/>
      <charset val="238"/>
    </font>
    <font>
      <u/>
      <sz val="11"/>
      <color theme="10"/>
      <name val="Calibri"/>
      <family val="2"/>
      <charset val="238"/>
      <scheme val="minor"/>
    </font>
    <font>
      <b/>
      <sz val="11"/>
      <color theme="1"/>
      <name val="Calibri"/>
      <family val="2"/>
      <charset val="238"/>
      <scheme val="minor"/>
    </font>
    <font>
      <b/>
      <sz val="18"/>
      <color theme="0" tint="-4.9989318521683403E-2"/>
      <name val="Calibri"/>
      <family val="2"/>
      <charset val="238"/>
      <scheme val="minor"/>
    </font>
    <font>
      <b/>
      <sz val="20"/>
      <color theme="0" tint="-4.9989318521683403E-2"/>
      <name val="Calibri"/>
      <family val="2"/>
      <charset val="238"/>
      <scheme val="minor"/>
    </font>
    <font>
      <b/>
      <sz val="11"/>
      <color rgb="FF000000"/>
      <name val="Calibri"/>
      <family val="2"/>
      <charset val="238"/>
      <scheme val="minor"/>
    </font>
    <font>
      <b/>
      <sz val="12"/>
      <color theme="1"/>
      <name val="Calibri"/>
      <family val="2"/>
      <charset val="238"/>
      <scheme val="minor"/>
    </font>
    <font>
      <b/>
      <sz val="11"/>
      <color rgb="FFFFFFFF"/>
      <name val="Calibri"/>
      <family val="2"/>
      <charset val="238"/>
      <scheme val="minor"/>
    </font>
    <font>
      <sz val="12"/>
      <name val="Calibri"/>
      <family val="2"/>
      <charset val="238"/>
      <scheme val="minor"/>
    </font>
    <font>
      <sz val="12"/>
      <color theme="1"/>
      <name val="Calibri"/>
      <family val="2"/>
      <charset val="238"/>
      <scheme val="minor"/>
    </font>
    <font>
      <sz val="14"/>
      <color theme="1"/>
      <name val="Calibri"/>
      <family val="2"/>
      <charset val="238"/>
      <scheme val="minor"/>
    </font>
    <font>
      <sz val="10"/>
      <color theme="1"/>
      <name val="Calibri"/>
      <family val="2"/>
      <charset val="238"/>
      <scheme val="minor"/>
    </font>
    <font>
      <sz val="10"/>
      <name val="Calibri"/>
      <family val="2"/>
      <charset val="238"/>
      <scheme val="minor"/>
    </font>
    <font>
      <sz val="8"/>
      <color theme="1"/>
      <name val="Calibri"/>
      <family val="2"/>
      <charset val="238"/>
      <scheme val="minor"/>
    </font>
    <font>
      <b/>
      <sz val="10"/>
      <color theme="1"/>
      <name val="Calibri"/>
      <family val="2"/>
      <charset val="238"/>
      <scheme val="minor"/>
    </font>
    <font>
      <b/>
      <sz val="16"/>
      <color theme="1"/>
      <name val="Calibri"/>
      <family val="2"/>
      <charset val="238"/>
      <scheme val="minor"/>
    </font>
    <font>
      <u/>
      <sz val="10"/>
      <color theme="10"/>
      <name val="Calibri"/>
      <family val="2"/>
      <charset val="238"/>
      <scheme val="minor"/>
    </font>
    <font>
      <b/>
      <sz val="14"/>
      <color rgb="FF000000"/>
      <name val="Calibri"/>
      <family val="2"/>
      <charset val="238"/>
      <scheme val="minor"/>
    </font>
    <font>
      <b/>
      <sz val="26"/>
      <color rgb="FF002060"/>
      <name val="Calibri"/>
      <family val="2"/>
      <charset val="238"/>
      <scheme val="minor"/>
    </font>
  </fonts>
  <fills count="10">
    <fill>
      <patternFill patternType="none"/>
    </fill>
    <fill>
      <patternFill patternType="gray125"/>
    </fill>
    <fill>
      <patternFill patternType="solid">
        <fgColor theme="4" tint="-0.249977111117893"/>
        <bgColor indexed="64"/>
      </patternFill>
    </fill>
    <fill>
      <patternFill patternType="solid">
        <fgColor theme="0"/>
        <bgColor indexed="64"/>
      </patternFill>
    </fill>
    <fill>
      <patternFill patternType="solid">
        <fgColor rgb="FF365F91"/>
        <bgColor indexed="64"/>
      </patternFill>
    </fill>
    <fill>
      <patternFill patternType="solid">
        <fgColor theme="7" tint="-0.499984740745262"/>
        <bgColor indexed="64"/>
      </patternFill>
    </fill>
    <fill>
      <patternFill patternType="solid">
        <fgColor theme="0" tint="-0.249977111117893"/>
        <bgColor indexed="64"/>
      </patternFill>
    </fill>
    <fill>
      <patternFill patternType="solid">
        <fgColor theme="4" tint="0.59999389629810485"/>
        <bgColor indexed="64"/>
      </patternFill>
    </fill>
    <fill>
      <patternFill patternType="solid">
        <fgColor rgb="FF002060"/>
        <bgColor indexed="64"/>
      </patternFill>
    </fill>
    <fill>
      <patternFill patternType="solid">
        <fgColor theme="6" tint="0.39997558519241921"/>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thick">
        <color theme="0" tint="-4.9989318521683403E-2"/>
      </right>
      <top style="thick">
        <color theme="0" tint="-4.9989318521683403E-2"/>
      </top>
      <bottom/>
      <diagonal/>
    </border>
    <border>
      <left/>
      <right style="thick">
        <color theme="0" tint="-4.9989318521683403E-2"/>
      </right>
      <top/>
      <bottom/>
      <diagonal/>
    </border>
    <border>
      <left/>
      <right style="thick">
        <color theme="0"/>
      </right>
      <top/>
      <bottom/>
      <diagonal/>
    </border>
    <border>
      <left/>
      <right/>
      <top/>
      <bottom style="thick">
        <color theme="0" tint="-4.9989318521683403E-2"/>
      </bottom>
      <diagonal/>
    </border>
    <border>
      <left/>
      <right style="thick">
        <color theme="0"/>
      </right>
      <top/>
      <bottom style="thick">
        <color theme="0" tint="-4.9989318521683403E-2"/>
      </bottom>
      <diagonal/>
    </border>
  </borders>
  <cellStyleXfs count="3">
    <xf numFmtId="0" fontId="0" fillId="0" borderId="0"/>
    <xf numFmtId="0" fontId="8" fillId="0" borderId="0" applyNumberFormat="0" applyFill="0" applyBorder="0" applyAlignment="0" applyProtection="0"/>
    <xf numFmtId="0" fontId="6" fillId="0" borderId="0"/>
  </cellStyleXfs>
  <cellXfs count="132">
    <xf numFmtId="0" fontId="0" fillId="0" borderId="0" xfId="0"/>
    <xf numFmtId="0" fontId="0" fillId="0" borderId="0" xfId="0" applyBorder="1"/>
    <xf numFmtId="0" fontId="10" fillId="0" borderId="0" xfId="0" applyFont="1" applyBorder="1" applyAlignment="1">
      <alignment horizontal="center" vertical="center"/>
    </xf>
    <xf numFmtId="0" fontId="10" fillId="0" borderId="0" xfId="0" applyFont="1" applyFill="1" applyBorder="1" applyAlignment="1">
      <alignment horizontal="center" vertical="center" wrapText="1"/>
    </xf>
    <xf numFmtId="0" fontId="0" fillId="2" borderId="0" xfId="0" applyFill="1"/>
    <xf numFmtId="0" fontId="9" fillId="0" borderId="0" xfId="0" applyFont="1"/>
    <xf numFmtId="9" fontId="11" fillId="0" borderId="0" xfId="0" applyNumberFormat="1" applyFont="1" applyFill="1" applyBorder="1" applyAlignment="1">
      <alignment horizontal="center" vertical="center" wrapText="1"/>
    </xf>
    <xf numFmtId="9" fontId="0" fillId="0" borderId="0" xfId="0" applyNumberFormat="1" applyBorder="1" applyAlignment="1">
      <alignment horizontal="center" vertical="center"/>
    </xf>
    <xf numFmtId="0" fontId="0" fillId="2" borderId="38" xfId="0" applyFill="1" applyBorder="1"/>
    <xf numFmtId="0" fontId="0" fillId="2" borderId="39" xfId="0" applyFill="1" applyBorder="1"/>
    <xf numFmtId="0" fontId="12" fillId="3" borderId="1" xfId="0" applyFont="1" applyFill="1" applyBorder="1" applyAlignment="1">
      <alignment vertical="center" wrapText="1"/>
    </xf>
    <xf numFmtId="0" fontId="13" fillId="0" borderId="0" xfId="0" applyFont="1" applyBorder="1"/>
    <xf numFmtId="49" fontId="13" fillId="0" borderId="0" xfId="0" applyNumberFormat="1" applyFont="1" applyBorder="1"/>
    <xf numFmtId="9" fontId="13" fillId="0" borderId="0" xfId="0" applyNumberFormat="1" applyFont="1" applyBorder="1" applyAlignment="1">
      <alignment horizontal="center"/>
    </xf>
    <xf numFmtId="49" fontId="14" fillId="4" borderId="1" xfId="0" applyNumberFormat="1" applyFont="1" applyFill="1" applyBorder="1" applyAlignment="1">
      <alignment horizontal="center" vertical="center"/>
    </xf>
    <xf numFmtId="49" fontId="12" fillId="3" borderId="1" xfId="0" applyNumberFormat="1" applyFont="1" applyFill="1" applyBorder="1" applyAlignment="1">
      <alignment horizontal="center" vertical="center"/>
    </xf>
    <xf numFmtId="0" fontId="9" fillId="3" borderId="1" xfId="0" applyFont="1" applyFill="1" applyBorder="1" applyAlignment="1">
      <alignment vertical="center" wrapText="1"/>
    </xf>
    <xf numFmtId="49" fontId="9" fillId="3" borderId="1" xfId="0" applyNumberFormat="1" applyFont="1" applyFill="1" applyBorder="1" applyAlignment="1">
      <alignment horizontal="center" vertical="center"/>
    </xf>
    <xf numFmtId="0" fontId="0" fillId="0" borderId="0" xfId="0" applyFont="1"/>
    <xf numFmtId="0" fontId="15" fillId="0" borderId="0" xfId="0" applyFont="1"/>
    <xf numFmtId="0" fontId="15" fillId="0" borderId="0" xfId="2" applyFont="1"/>
    <xf numFmtId="0" fontId="16" fillId="0" borderId="0" xfId="0" applyFont="1"/>
    <xf numFmtId="0" fontId="15" fillId="0" borderId="0" xfId="2" applyFont="1" applyAlignment="1">
      <alignment horizontal="left" indent="1"/>
    </xf>
    <xf numFmtId="0" fontId="15" fillId="0" borderId="0" xfId="2" applyNumberFormat="1" applyFont="1" applyAlignment="1">
      <alignment horizontal="left" indent="2"/>
    </xf>
    <xf numFmtId="9" fontId="17" fillId="0" borderId="0" xfId="0" applyNumberFormat="1" applyFont="1" applyBorder="1" applyAlignment="1">
      <alignment horizontal="center" vertical="center"/>
    </xf>
    <xf numFmtId="0" fontId="17" fillId="0" borderId="0" xfId="0" applyFont="1" applyBorder="1"/>
    <xf numFmtId="49" fontId="12" fillId="3" borderId="2" xfId="0" applyNumberFormat="1" applyFont="1" applyFill="1" applyBorder="1" applyAlignment="1">
      <alignment horizontal="center" vertical="center"/>
    </xf>
    <xf numFmtId="0" fontId="12" fillId="3" borderId="2" xfId="0" applyFont="1" applyFill="1" applyBorder="1" applyAlignment="1">
      <alignment vertical="center" wrapText="1"/>
    </xf>
    <xf numFmtId="49" fontId="14" fillId="4" borderId="3" xfId="0" applyNumberFormat="1" applyFont="1" applyFill="1" applyBorder="1" applyAlignment="1">
      <alignment horizontal="center" vertical="center"/>
    </xf>
    <xf numFmtId="49" fontId="14" fillId="5" borderId="1" xfId="0" applyNumberFormat="1" applyFont="1" applyFill="1" applyBorder="1" applyAlignment="1">
      <alignment horizontal="center" vertical="center"/>
    </xf>
    <xf numFmtId="0" fontId="0" fillId="0" borderId="0" xfId="0" applyFont="1" applyBorder="1"/>
    <xf numFmtId="0" fontId="0" fillId="0" borderId="0" xfId="0" applyFont="1" applyFill="1" applyBorder="1"/>
    <xf numFmtId="9" fontId="0" fillId="0" borderId="0" xfId="0" applyNumberFormat="1" applyBorder="1"/>
    <xf numFmtId="0" fontId="0" fillId="0" borderId="0" xfId="0" applyAlignment="1">
      <alignment horizontal="center"/>
    </xf>
    <xf numFmtId="0" fontId="0" fillId="0" borderId="0" xfId="0" applyAlignment="1">
      <alignment vertical="center"/>
    </xf>
    <xf numFmtId="0" fontId="0" fillId="0" borderId="1" xfId="0" applyBorder="1" applyAlignment="1">
      <alignment horizontal="left" vertical="center"/>
    </xf>
    <xf numFmtId="0" fontId="0" fillId="0" borderId="1" xfId="0" applyBorder="1" applyAlignment="1">
      <alignment vertical="center"/>
    </xf>
    <xf numFmtId="0" fontId="0" fillId="0" borderId="1" xfId="0" applyBorder="1" applyAlignment="1">
      <alignment horizontal="left" vertical="center" wrapText="1"/>
    </xf>
    <xf numFmtId="0" fontId="0" fillId="0" borderId="1" xfId="0" applyBorder="1" applyAlignment="1">
      <alignment vertical="center" wrapText="1"/>
    </xf>
    <xf numFmtId="9" fontId="0" fillId="0" borderId="0" xfId="0" applyNumberFormat="1" applyAlignment="1">
      <alignment vertical="center"/>
    </xf>
    <xf numFmtId="9" fontId="9" fillId="0" borderId="1" xfId="0" applyNumberFormat="1" applyFont="1" applyBorder="1" applyAlignment="1">
      <alignment horizontal="center" vertical="center"/>
    </xf>
    <xf numFmtId="0" fontId="0" fillId="0" borderId="2" xfId="0" applyBorder="1" applyAlignment="1">
      <alignment vertical="center"/>
    </xf>
    <xf numFmtId="9" fontId="12" fillId="6" borderId="2" xfId="0" applyNumberFormat="1" applyFont="1" applyFill="1" applyBorder="1" applyAlignment="1">
      <alignment horizontal="center" vertical="center" wrapText="1"/>
    </xf>
    <xf numFmtId="49" fontId="0" fillId="0" borderId="4" xfId="0" quotePrefix="1" applyNumberFormat="1" applyBorder="1" applyAlignment="1">
      <alignment horizontal="center" vertical="center"/>
    </xf>
    <xf numFmtId="0" fontId="0" fillId="0" borderId="4" xfId="0" quotePrefix="1" applyBorder="1" applyAlignment="1">
      <alignment horizontal="center" vertical="center"/>
    </xf>
    <xf numFmtId="0" fontId="0" fillId="0" borderId="4" xfId="0" applyBorder="1" applyAlignment="1">
      <alignment horizontal="center" vertical="center"/>
    </xf>
    <xf numFmtId="0" fontId="0" fillId="0" borderId="5" xfId="0" quotePrefix="1" applyBorder="1" applyAlignment="1">
      <alignment horizontal="center" vertical="center"/>
    </xf>
    <xf numFmtId="9" fontId="9" fillId="3" borderId="0" xfId="0" applyNumberFormat="1" applyFont="1" applyFill="1" applyBorder="1" applyAlignment="1">
      <alignment horizontal="center" vertical="center" wrapText="1"/>
    </xf>
    <xf numFmtId="0" fontId="18" fillId="0" borderId="0" xfId="0" applyFont="1" applyAlignment="1">
      <alignment vertical="center"/>
    </xf>
    <xf numFmtId="0" fontId="19" fillId="0" borderId="0" xfId="2" applyFont="1" applyAlignment="1"/>
    <xf numFmtId="0" fontId="18" fillId="0" borderId="0" xfId="0" applyFont="1"/>
    <xf numFmtId="0" fontId="20" fillId="0" borderId="0" xfId="0" applyFont="1" applyAlignment="1">
      <alignment horizontal="center"/>
    </xf>
    <xf numFmtId="9" fontId="21" fillId="7" borderId="6" xfId="0" applyNumberFormat="1" applyFont="1" applyFill="1" applyBorder="1" applyAlignment="1">
      <alignment horizontal="center" vertical="center" wrapText="1"/>
    </xf>
    <xf numFmtId="14" fontId="21" fillId="7" borderId="7" xfId="0" applyNumberFormat="1" applyFont="1" applyFill="1" applyBorder="1" applyAlignment="1">
      <alignment horizontal="center" vertical="center" wrapText="1"/>
    </xf>
    <xf numFmtId="9" fontId="21" fillId="7" borderId="7" xfId="0" applyNumberFormat="1" applyFont="1" applyFill="1" applyBorder="1" applyAlignment="1">
      <alignment horizontal="center" vertical="center" wrapText="1"/>
    </xf>
    <xf numFmtId="9" fontId="21" fillId="7" borderId="8" xfId="0" applyNumberFormat="1" applyFont="1" applyFill="1" applyBorder="1" applyAlignment="1">
      <alignment horizontal="center" vertical="center" wrapText="1"/>
    </xf>
    <xf numFmtId="0" fontId="21" fillId="7" borderId="9" xfId="0" applyFont="1" applyFill="1" applyBorder="1" applyAlignment="1">
      <alignment horizontal="center" vertical="center" wrapText="1"/>
    </xf>
    <xf numFmtId="0" fontId="21" fillId="7" borderId="10" xfId="0" applyFont="1" applyFill="1" applyBorder="1" applyAlignment="1">
      <alignment horizontal="center" vertical="center" wrapText="1"/>
    </xf>
    <xf numFmtId="9" fontId="21" fillId="7" borderId="10" xfId="0" applyNumberFormat="1" applyFont="1" applyFill="1" applyBorder="1" applyAlignment="1">
      <alignment horizontal="center" vertical="center" wrapText="1"/>
    </xf>
    <xf numFmtId="49" fontId="18" fillId="0" borderId="4" xfId="0" quotePrefix="1" applyNumberFormat="1" applyFont="1" applyBorder="1" applyAlignment="1">
      <alignment horizontal="center" vertical="center"/>
    </xf>
    <xf numFmtId="0" fontId="18" fillId="0" borderId="1" xfId="0" applyFont="1" applyBorder="1" applyAlignment="1">
      <alignment horizontal="left" vertical="center"/>
    </xf>
    <xf numFmtId="9" fontId="21" fillId="0" borderId="1" xfId="0" applyNumberFormat="1" applyFont="1" applyBorder="1" applyAlignment="1">
      <alignment horizontal="center" vertical="center"/>
    </xf>
    <xf numFmtId="9" fontId="18" fillId="0" borderId="1" xfId="0" applyNumberFormat="1" applyFont="1" applyBorder="1" applyAlignment="1">
      <alignment vertical="center"/>
    </xf>
    <xf numFmtId="0" fontId="18" fillId="0" borderId="1" xfId="0" applyFont="1" applyBorder="1" applyAlignment="1">
      <alignment vertical="center"/>
    </xf>
    <xf numFmtId="14" fontId="18" fillId="0" borderId="1" xfId="0" applyNumberFormat="1" applyFont="1" applyBorder="1" applyAlignment="1">
      <alignment vertical="center"/>
    </xf>
    <xf numFmtId="0" fontId="18" fillId="0" borderId="7" xfId="0" applyFont="1" applyBorder="1" applyAlignment="1">
      <alignment vertical="center"/>
    </xf>
    <xf numFmtId="0" fontId="18" fillId="0" borderId="4" xfId="0" quotePrefix="1" applyFont="1" applyBorder="1" applyAlignment="1">
      <alignment horizontal="center" vertical="center"/>
    </xf>
    <xf numFmtId="0" fontId="18" fillId="0" borderId="1" xfId="0" applyFont="1" applyBorder="1" applyAlignment="1">
      <alignment horizontal="left" vertical="center" wrapText="1"/>
    </xf>
    <xf numFmtId="0" fontId="18" fillId="0" borderId="1" xfId="0" applyFont="1" applyBorder="1" applyAlignment="1">
      <alignment vertical="center" wrapText="1"/>
    </xf>
    <xf numFmtId="0" fontId="18" fillId="0" borderId="11" xfId="0" quotePrefix="1" applyFont="1" applyBorder="1" applyAlignment="1">
      <alignment horizontal="center" vertical="center"/>
    </xf>
    <xf numFmtId="0" fontId="18" fillId="0" borderId="12" xfId="0" applyFont="1" applyBorder="1" applyAlignment="1">
      <alignment vertical="center" wrapText="1"/>
    </xf>
    <xf numFmtId="9" fontId="21" fillId="0" borderId="12" xfId="0" applyNumberFormat="1" applyFont="1" applyBorder="1" applyAlignment="1">
      <alignment horizontal="center" vertical="center"/>
    </xf>
    <xf numFmtId="0" fontId="18" fillId="0" borderId="12" xfId="0" applyFont="1" applyBorder="1" applyAlignment="1">
      <alignment vertical="center"/>
    </xf>
    <xf numFmtId="14" fontId="18" fillId="0" borderId="12" xfId="0" applyNumberFormat="1" applyFont="1" applyBorder="1" applyAlignment="1">
      <alignment vertical="center"/>
    </xf>
    <xf numFmtId="0" fontId="18" fillId="0" borderId="8" xfId="0" applyFont="1" applyBorder="1" applyAlignment="1">
      <alignment vertical="center"/>
    </xf>
    <xf numFmtId="0" fontId="9" fillId="7" borderId="13" xfId="0" applyFont="1" applyFill="1" applyBorder="1" applyAlignment="1">
      <alignment horizontal="center" vertical="center" wrapText="1"/>
    </xf>
    <xf numFmtId="0" fontId="9" fillId="7" borderId="3" xfId="0" applyFont="1" applyFill="1" applyBorder="1" applyAlignment="1">
      <alignment horizontal="center" vertical="center" wrapText="1"/>
    </xf>
    <xf numFmtId="9" fontId="9" fillId="7" borderId="3" xfId="0" applyNumberFormat="1" applyFont="1" applyFill="1" applyBorder="1" applyAlignment="1">
      <alignment horizontal="center" vertical="center" wrapText="1"/>
    </xf>
    <xf numFmtId="9" fontId="9" fillId="7" borderId="14" xfId="0" applyNumberFormat="1" applyFont="1" applyFill="1" applyBorder="1" applyAlignment="1">
      <alignment horizontal="center" vertical="center" wrapText="1"/>
    </xf>
    <xf numFmtId="9" fontId="12" fillId="3" borderId="1" xfId="0" applyNumberFormat="1" applyFont="1" applyFill="1" applyBorder="1" applyAlignment="1" applyProtection="1">
      <alignment horizontal="center" vertical="center" wrapText="1"/>
      <protection locked="0"/>
    </xf>
    <xf numFmtId="9" fontId="0" fillId="0" borderId="7" xfId="0" applyNumberFormat="1" applyBorder="1" applyAlignment="1" applyProtection="1">
      <alignment vertical="center"/>
      <protection locked="0"/>
    </xf>
    <xf numFmtId="0" fontId="0" fillId="0" borderId="7" xfId="0" applyBorder="1" applyAlignment="1" applyProtection="1">
      <alignment vertical="center"/>
      <protection locked="0"/>
    </xf>
    <xf numFmtId="0" fontId="0" fillId="0" borderId="15" xfId="0" applyBorder="1" applyAlignment="1" applyProtection="1">
      <alignment vertical="center"/>
      <protection locked="0"/>
    </xf>
    <xf numFmtId="0" fontId="0" fillId="0" borderId="16" xfId="0" applyBorder="1" applyAlignment="1" applyProtection="1">
      <alignment vertical="center"/>
      <protection locked="0"/>
    </xf>
    <xf numFmtId="164" fontId="22" fillId="0" borderId="17" xfId="0" applyNumberFormat="1" applyFont="1" applyBorder="1" applyAlignment="1">
      <alignment horizontal="center" vertical="center"/>
    </xf>
    <xf numFmtId="2" fontId="0" fillId="0" borderId="0" xfId="0" applyNumberFormat="1" applyBorder="1"/>
    <xf numFmtId="0" fontId="2" fillId="8" borderId="0" xfId="0" applyFont="1" applyFill="1" applyBorder="1" applyAlignment="1">
      <alignment horizontal="center" vertical="center" wrapText="1"/>
    </xf>
    <xf numFmtId="0" fontId="2" fillId="8" borderId="40" xfId="0" applyFont="1" applyFill="1" applyBorder="1" applyAlignment="1">
      <alignment horizontal="center" vertical="center" wrapText="1"/>
    </xf>
    <xf numFmtId="0" fontId="2" fillId="8" borderId="41" xfId="0" applyFont="1" applyFill="1" applyBorder="1" applyAlignment="1">
      <alignment horizontal="center" vertical="center" wrapText="1"/>
    </xf>
    <xf numFmtId="0" fontId="2" fillId="8" borderId="42" xfId="0" applyFont="1" applyFill="1" applyBorder="1" applyAlignment="1">
      <alignment horizontal="center" vertical="center" wrapText="1"/>
    </xf>
    <xf numFmtId="0" fontId="21" fillId="0" borderId="0" xfId="0" applyFont="1" applyAlignment="1">
      <alignment horizontal="left"/>
    </xf>
    <xf numFmtId="0" fontId="23" fillId="0" borderId="0" xfId="1" applyFont="1" applyAlignment="1">
      <alignment horizontal="left"/>
    </xf>
    <xf numFmtId="0" fontId="18" fillId="0" borderId="0" xfId="0" applyFont="1" applyAlignment="1">
      <alignment horizontal="left" wrapText="1"/>
    </xf>
    <xf numFmtId="9" fontId="19" fillId="0" borderId="0" xfId="2" applyNumberFormat="1" applyFont="1" applyAlignment="1">
      <alignment horizontal="left"/>
    </xf>
    <xf numFmtId="0" fontId="18" fillId="0" borderId="0" xfId="0" applyFont="1" applyAlignment="1">
      <alignment horizontal="left" vertical="center" wrapText="1"/>
    </xf>
    <xf numFmtId="0" fontId="19" fillId="0" borderId="0" xfId="2" applyFont="1" applyAlignment="1">
      <alignment horizontal="left" wrapText="1"/>
    </xf>
    <xf numFmtId="0" fontId="19" fillId="0" borderId="0" xfId="2" applyFont="1" applyAlignment="1">
      <alignment horizontal="left"/>
    </xf>
    <xf numFmtId="0" fontId="18" fillId="0" borderId="0" xfId="0" applyFont="1" applyAlignment="1">
      <alignment horizontal="left" vertical="center"/>
    </xf>
    <xf numFmtId="0" fontId="11" fillId="8" borderId="18" xfId="0" applyFont="1" applyFill="1" applyBorder="1" applyAlignment="1">
      <alignment horizontal="center" vertical="center" wrapText="1"/>
    </xf>
    <xf numFmtId="0" fontId="11" fillId="8" borderId="19" xfId="0" applyFont="1" applyFill="1" applyBorder="1" applyAlignment="1">
      <alignment horizontal="center" vertical="center" wrapText="1"/>
    </xf>
    <xf numFmtId="0" fontId="18" fillId="0" borderId="0" xfId="0" applyFont="1" applyAlignment="1">
      <alignment horizontal="left"/>
    </xf>
    <xf numFmtId="9" fontId="24" fillId="6" borderId="20" xfId="0" applyNumberFormat="1" applyFont="1" applyFill="1" applyBorder="1" applyAlignment="1">
      <alignment horizontal="center" vertical="center" wrapText="1"/>
    </xf>
    <xf numFmtId="9" fontId="24" fillId="6" borderId="21" xfId="0" applyNumberFormat="1" applyFont="1" applyFill="1" applyBorder="1" applyAlignment="1">
      <alignment horizontal="center" vertical="center" wrapText="1"/>
    </xf>
    <xf numFmtId="9" fontId="24" fillId="6" borderId="22" xfId="0" applyNumberFormat="1" applyFont="1" applyFill="1" applyBorder="1" applyAlignment="1">
      <alignment horizontal="center" vertical="center" wrapText="1"/>
    </xf>
    <xf numFmtId="0" fontId="14" fillId="4" borderId="20" xfId="0" applyFont="1" applyFill="1" applyBorder="1" applyAlignment="1">
      <alignment horizontal="center" vertical="center" wrapText="1"/>
    </xf>
    <xf numFmtId="0" fontId="14" fillId="4" borderId="22" xfId="0" applyFont="1" applyFill="1" applyBorder="1" applyAlignment="1">
      <alignment horizontal="center" vertical="center" wrapText="1"/>
    </xf>
    <xf numFmtId="9" fontId="24" fillId="6" borderId="23" xfId="0" applyNumberFormat="1" applyFont="1" applyFill="1" applyBorder="1" applyAlignment="1">
      <alignment horizontal="center" vertical="center" wrapText="1"/>
    </xf>
    <xf numFmtId="9" fontId="24" fillId="6" borderId="24" xfId="0" applyNumberFormat="1" applyFont="1" applyFill="1" applyBorder="1" applyAlignment="1">
      <alignment horizontal="center" vertical="center" wrapText="1"/>
    </xf>
    <xf numFmtId="9" fontId="24" fillId="6" borderId="25" xfId="0" applyNumberFormat="1" applyFont="1" applyFill="1" applyBorder="1" applyAlignment="1">
      <alignment horizontal="center" vertical="center" wrapText="1"/>
    </xf>
    <xf numFmtId="0" fontId="25" fillId="9" borderId="26" xfId="0" applyFont="1" applyFill="1" applyBorder="1" applyAlignment="1">
      <alignment horizontal="center" vertical="center"/>
    </xf>
    <xf numFmtId="0" fontId="25" fillId="9" borderId="27" xfId="0" applyFont="1" applyFill="1" applyBorder="1" applyAlignment="1">
      <alignment horizontal="center" vertical="center"/>
    </xf>
    <xf numFmtId="0" fontId="25" fillId="9" borderId="28" xfId="0" applyFont="1" applyFill="1" applyBorder="1" applyAlignment="1">
      <alignment horizontal="center" vertical="center"/>
    </xf>
    <xf numFmtId="0" fontId="25" fillId="9" borderId="29" xfId="0" applyFont="1" applyFill="1" applyBorder="1" applyAlignment="1">
      <alignment horizontal="center" vertical="center"/>
    </xf>
    <xf numFmtId="164" fontId="25" fillId="9" borderId="30" xfId="0" applyNumberFormat="1" applyFont="1" applyFill="1" applyBorder="1" applyAlignment="1">
      <alignment horizontal="center" vertical="center"/>
    </xf>
    <xf numFmtId="164" fontId="25" fillId="9" borderId="31" xfId="0" applyNumberFormat="1" applyFont="1" applyFill="1" applyBorder="1" applyAlignment="1">
      <alignment horizontal="center" vertical="center"/>
    </xf>
    <xf numFmtId="0" fontId="14" fillId="5" borderId="20" xfId="0" applyFont="1" applyFill="1" applyBorder="1" applyAlignment="1">
      <alignment horizontal="center" vertical="center" wrapText="1"/>
    </xf>
    <xf numFmtId="0" fontId="14" fillId="5" borderId="22" xfId="0" applyFont="1" applyFill="1" applyBorder="1" applyAlignment="1">
      <alignment horizontal="center" vertical="center" wrapText="1"/>
    </xf>
    <xf numFmtId="0" fontId="11" fillId="8" borderId="32" xfId="0" applyFont="1" applyFill="1" applyBorder="1" applyAlignment="1">
      <alignment horizontal="center" vertical="center" wrapText="1"/>
    </xf>
    <xf numFmtId="0" fontId="22" fillId="0" borderId="18" xfId="0" applyFont="1" applyBorder="1" applyAlignment="1">
      <alignment horizontal="center" vertical="center"/>
    </xf>
    <xf numFmtId="0" fontId="22" fillId="0" borderId="33" xfId="0" applyFont="1" applyBorder="1" applyAlignment="1">
      <alignment horizontal="center" vertical="center"/>
    </xf>
    <xf numFmtId="0" fontId="21" fillId="7" borderId="34" xfId="0" applyFont="1" applyFill="1" applyBorder="1" applyAlignment="1">
      <alignment horizontal="left" vertical="center" wrapText="1"/>
    </xf>
    <xf numFmtId="0" fontId="21" fillId="7" borderId="21" xfId="0" applyFont="1" applyFill="1" applyBorder="1" applyAlignment="1">
      <alignment horizontal="left" vertical="center" wrapText="1"/>
    </xf>
    <xf numFmtId="0" fontId="21" fillId="7" borderId="22" xfId="0" applyFont="1" applyFill="1" applyBorder="1" applyAlignment="1">
      <alignment horizontal="left" vertical="center" wrapText="1"/>
    </xf>
    <xf numFmtId="0" fontId="21" fillId="7" borderId="35" xfId="0" applyFont="1" applyFill="1" applyBorder="1" applyAlignment="1">
      <alignment horizontal="left" vertical="center" wrapText="1"/>
    </xf>
    <xf numFmtId="0" fontId="21" fillId="7" borderId="36" xfId="0" applyFont="1" applyFill="1" applyBorder="1" applyAlignment="1">
      <alignment horizontal="left" vertical="center" wrapText="1"/>
    </xf>
    <xf numFmtId="0" fontId="21" fillId="7" borderId="37" xfId="0" applyFont="1" applyFill="1" applyBorder="1" applyAlignment="1">
      <alignment horizontal="left" vertical="center" wrapText="1"/>
    </xf>
    <xf numFmtId="0" fontId="9" fillId="3" borderId="0" xfId="0" applyFont="1" applyFill="1" applyBorder="1" applyAlignment="1">
      <alignment horizontal="left" vertical="center" wrapText="1"/>
    </xf>
    <xf numFmtId="0" fontId="21" fillId="7" borderId="4" xfId="0" applyFont="1" applyFill="1" applyBorder="1" applyAlignment="1">
      <alignment horizontal="left" vertical="center" wrapText="1"/>
    </xf>
    <xf numFmtId="0" fontId="21" fillId="7" borderId="1" xfId="0" applyFont="1" applyFill="1" applyBorder="1" applyAlignment="1">
      <alignment horizontal="left" vertical="center" wrapText="1"/>
    </xf>
    <xf numFmtId="0" fontId="9" fillId="3" borderId="0" xfId="0" applyFont="1" applyFill="1" applyBorder="1" applyAlignment="1">
      <alignment horizontal="center" vertical="center" wrapText="1"/>
    </xf>
    <xf numFmtId="0" fontId="21" fillId="7" borderId="9" xfId="0" applyFont="1" applyFill="1" applyBorder="1" applyAlignment="1">
      <alignment horizontal="left" vertical="center" wrapText="1"/>
    </xf>
    <xf numFmtId="0" fontId="21" fillId="7" borderId="10" xfId="0" applyFont="1" applyFill="1" applyBorder="1" applyAlignment="1">
      <alignment horizontal="left" vertical="center" wrapText="1"/>
    </xf>
  </cellXfs>
  <cellStyles count="3">
    <cellStyle name="Hyperlink" xfId="1" builtinId="8"/>
    <cellStyle name="Normal" xfId="0" builtinId="0"/>
    <cellStyle name="Normal_Sheet1" xfId="2"/>
  </cellStyles>
  <dxfs count="262">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rgb="FF63BE7B"/>
        </patternFill>
      </fill>
    </dxf>
    <dxf>
      <fill>
        <patternFill>
          <bgColor rgb="FFF8696E"/>
        </patternFill>
      </fill>
    </dxf>
    <dxf>
      <fill>
        <patternFill>
          <bgColor rgb="FFB1D580"/>
        </patternFill>
      </fill>
    </dxf>
    <dxf>
      <fill>
        <patternFill>
          <bgColor rgb="FFFFEB84"/>
        </patternFill>
      </fill>
    </dxf>
    <dxf>
      <fill>
        <patternFill>
          <bgColor rgb="FFFBAA77"/>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rgb="FF64BE7B"/>
        </patternFill>
      </fill>
    </dxf>
    <dxf>
      <fill>
        <patternFill>
          <bgColor rgb="FFF8696E"/>
        </patternFill>
      </fill>
    </dxf>
    <dxf>
      <fill>
        <patternFill>
          <bgColor theme="0" tint="-0.24994659260841701"/>
        </patternFill>
      </fill>
    </dxf>
    <dxf>
      <fill>
        <patternFill>
          <bgColor rgb="FFFFEB84"/>
        </patternFill>
      </fill>
    </dxf>
    <dxf>
      <fill>
        <patternFill>
          <bgColor rgb="FF64BE7B"/>
        </patternFill>
      </fill>
    </dxf>
    <dxf>
      <fill>
        <patternFill>
          <bgColor rgb="FFF8696E"/>
        </patternFill>
      </fill>
    </dxf>
    <dxf>
      <fill>
        <patternFill>
          <bgColor rgb="FFFFEB84"/>
        </patternFill>
      </fill>
    </dxf>
    <dxf>
      <fill>
        <patternFill>
          <bgColor rgb="FF64BE7B"/>
        </patternFill>
      </fill>
    </dxf>
    <dxf>
      <fill>
        <patternFill>
          <bgColor rgb="FFF8696E"/>
        </patternFill>
      </fill>
    </dxf>
    <dxf>
      <fill>
        <patternFill>
          <bgColor theme="0" tint="-0.24994659260841701"/>
        </patternFill>
      </fill>
    </dxf>
    <dxf>
      <fill>
        <patternFill>
          <bgColor rgb="FFFFEB84"/>
        </patternFill>
      </fill>
    </dxf>
    <dxf>
      <fill>
        <patternFill>
          <bgColor rgb="FF64BE7B"/>
        </patternFill>
      </fill>
    </dxf>
    <dxf>
      <fill>
        <patternFill>
          <bgColor rgb="FFF8696E"/>
        </patternFill>
      </fill>
    </dxf>
    <dxf>
      <fill>
        <patternFill>
          <bgColor theme="0" tint="-0.24994659260841701"/>
        </patternFill>
      </fill>
    </dxf>
    <dxf>
      <fill>
        <patternFill>
          <bgColor rgb="FFFFEB84"/>
        </patternFill>
      </fill>
    </dxf>
    <dxf>
      <fill>
        <patternFill>
          <bgColor rgb="FF64BE7B"/>
        </patternFill>
      </fill>
    </dxf>
    <dxf>
      <fill>
        <patternFill>
          <bgColor rgb="FFF8696E"/>
        </patternFill>
      </fill>
    </dxf>
    <dxf>
      <fill>
        <patternFill>
          <bgColor theme="0" tint="-0.24994659260841701"/>
        </patternFill>
      </fill>
    </dxf>
    <dxf>
      <fill>
        <patternFill>
          <bgColor rgb="FFFFEB84"/>
        </patternFill>
      </fill>
    </dxf>
    <dxf>
      <fill>
        <patternFill>
          <bgColor rgb="FF64BE7B"/>
        </patternFill>
      </fill>
    </dxf>
    <dxf>
      <fill>
        <patternFill>
          <bgColor rgb="FFF8696E"/>
        </patternFill>
      </fill>
    </dxf>
    <dxf>
      <fill>
        <patternFill>
          <bgColor theme="0" tint="-0.24994659260841701"/>
        </patternFill>
      </fill>
    </dxf>
    <dxf>
      <fill>
        <patternFill>
          <bgColor rgb="FFFFEB84"/>
        </patternFill>
      </fill>
    </dxf>
    <dxf>
      <fill>
        <patternFill>
          <bgColor rgb="FF64BE7B"/>
        </patternFill>
      </fill>
    </dxf>
    <dxf>
      <fill>
        <patternFill>
          <bgColor rgb="FFF8696E"/>
        </patternFill>
      </fill>
    </dxf>
    <dxf>
      <fill>
        <patternFill>
          <bgColor theme="0" tint="-0.24994659260841701"/>
        </patternFill>
      </fill>
    </dxf>
    <dxf>
      <fill>
        <patternFill>
          <bgColor rgb="FFFFEB84"/>
        </patternFill>
      </fill>
    </dxf>
    <dxf>
      <fill>
        <patternFill>
          <bgColor rgb="FF64BE7B"/>
        </patternFill>
      </fill>
    </dxf>
    <dxf>
      <fill>
        <patternFill>
          <bgColor rgb="FFF8696E"/>
        </patternFill>
      </fill>
    </dxf>
    <dxf>
      <fill>
        <patternFill>
          <bgColor theme="0" tint="-0.24994659260841701"/>
        </patternFill>
      </fill>
    </dxf>
    <dxf>
      <fill>
        <patternFill>
          <bgColor rgb="FFFFEB84"/>
        </patternFill>
      </fill>
    </dxf>
    <dxf>
      <fill>
        <patternFill>
          <bgColor rgb="FF64BE7B"/>
        </patternFill>
      </fill>
    </dxf>
    <dxf>
      <fill>
        <patternFill>
          <bgColor rgb="FFF8696E"/>
        </patternFill>
      </fill>
    </dxf>
    <dxf>
      <fill>
        <patternFill>
          <bgColor rgb="FF64BE7B"/>
        </patternFill>
      </fill>
    </dxf>
    <dxf>
      <fill>
        <patternFill>
          <bgColor rgb="FFF8696E"/>
        </patternFill>
      </fill>
    </dxf>
    <dxf>
      <fill>
        <patternFill>
          <bgColor rgb="FF64BE7B"/>
        </patternFill>
      </fill>
    </dxf>
    <dxf>
      <fill>
        <patternFill>
          <bgColor rgb="FFF8696E"/>
        </patternFill>
      </fill>
    </dxf>
    <dxf>
      <fill>
        <patternFill>
          <bgColor theme="0" tint="-0.24994659260841701"/>
        </patternFill>
      </fill>
    </dxf>
    <dxf>
      <fill>
        <patternFill>
          <bgColor rgb="FFFFEB84"/>
        </patternFill>
      </fill>
    </dxf>
    <dxf>
      <fill>
        <patternFill>
          <bgColor rgb="FF64BE7B"/>
        </patternFill>
      </fill>
    </dxf>
    <dxf>
      <fill>
        <patternFill>
          <bgColor rgb="FFF8696E"/>
        </patternFill>
      </fill>
    </dxf>
    <dxf>
      <fill>
        <patternFill>
          <bgColor theme="0" tint="-0.24994659260841701"/>
        </patternFill>
      </fill>
    </dxf>
    <dxf>
      <fill>
        <patternFill>
          <bgColor rgb="FFFFEB84"/>
        </patternFill>
      </fill>
    </dxf>
    <dxf>
      <fill>
        <patternFill>
          <bgColor rgb="FF64BE7B"/>
        </patternFill>
      </fill>
    </dxf>
    <dxf>
      <fill>
        <patternFill>
          <bgColor rgb="FFF8696E"/>
        </patternFill>
      </fill>
    </dxf>
    <dxf>
      <fill>
        <patternFill>
          <bgColor theme="0" tint="-0.24994659260841701"/>
        </patternFill>
      </fill>
    </dxf>
    <dxf>
      <fill>
        <patternFill>
          <bgColor rgb="FF64BE7B"/>
        </patternFill>
      </fill>
    </dxf>
    <dxf>
      <fill>
        <patternFill>
          <bgColor rgb="FFF8696E"/>
        </patternFill>
      </fill>
    </dxf>
    <dxf>
      <fill>
        <patternFill>
          <bgColor theme="0" tint="-0.24994659260841701"/>
        </patternFill>
      </fill>
    </dxf>
    <dxf>
      <fill>
        <patternFill>
          <bgColor rgb="FFFFEB84"/>
        </patternFill>
      </fill>
    </dxf>
    <dxf>
      <fill>
        <patternFill>
          <bgColor rgb="FF64BE7B"/>
        </patternFill>
      </fill>
    </dxf>
    <dxf>
      <fill>
        <patternFill>
          <bgColor rgb="FFF8696E"/>
        </patternFill>
      </fill>
    </dxf>
    <dxf>
      <fill>
        <patternFill>
          <bgColor theme="0" tint="-0.24994659260841701"/>
        </patternFill>
      </fill>
    </dxf>
    <dxf>
      <fill>
        <patternFill>
          <bgColor rgb="FFFFEB84"/>
        </patternFill>
      </fill>
    </dxf>
    <dxf>
      <fill>
        <patternFill>
          <bgColor rgb="FF64BE7B"/>
        </patternFill>
      </fill>
    </dxf>
    <dxf>
      <fill>
        <patternFill>
          <bgColor rgb="FFF8696E"/>
        </patternFill>
      </fill>
    </dxf>
    <dxf>
      <fill>
        <patternFill>
          <bgColor theme="0" tint="-0.24994659260841701"/>
        </patternFill>
      </fill>
    </dxf>
    <dxf>
      <fill>
        <patternFill>
          <bgColor rgb="FF64BE7B"/>
        </patternFill>
      </fill>
    </dxf>
    <dxf>
      <fill>
        <patternFill>
          <bgColor rgb="FFF8696E"/>
        </patternFill>
      </fill>
    </dxf>
    <dxf>
      <fill>
        <patternFill>
          <bgColor theme="0" tint="-0.24994659260841701"/>
        </patternFill>
      </fill>
    </dxf>
    <dxf>
      <fill>
        <patternFill>
          <bgColor rgb="FF64BE7B"/>
        </patternFill>
      </fill>
    </dxf>
    <dxf>
      <fill>
        <patternFill>
          <bgColor rgb="FFF8696E"/>
        </patternFill>
      </fill>
    </dxf>
    <dxf>
      <fill>
        <patternFill>
          <bgColor theme="0" tint="-0.24994659260841701"/>
        </patternFill>
      </fill>
    </dxf>
    <dxf>
      <fill>
        <patternFill>
          <bgColor rgb="FF64BE7B"/>
        </patternFill>
      </fill>
    </dxf>
    <dxf>
      <fill>
        <patternFill>
          <bgColor rgb="FFF8696E"/>
        </patternFill>
      </fill>
    </dxf>
    <dxf>
      <fill>
        <patternFill>
          <bgColor theme="0" tint="-0.24994659260841701"/>
        </patternFill>
      </fill>
    </dxf>
    <dxf>
      <fill>
        <patternFill>
          <bgColor rgb="FF64BE7B"/>
        </patternFill>
      </fill>
    </dxf>
    <dxf>
      <fill>
        <patternFill>
          <bgColor rgb="FFF8696E"/>
        </patternFill>
      </fill>
    </dxf>
    <dxf>
      <fill>
        <patternFill>
          <bgColor theme="0" tint="-0.24994659260841701"/>
        </patternFill>
      </fill>
    </dxf>
    <dxf>
      <fill>
        <patternFill>
          <bgColor rgb="FF64BE7B"/>
        </patternFill>
      </fill>
    </dxf>
    <dxf>
      <fill>
        <patternFill>
          <bgColor rgb="FFF8696E"/>
        </patternFill>
      </fill>
    </dxf>
    <dxf>
      <fill>
        <patternFill>
          <bgColor theme="0" tint="-0.24994659260841701"/>
        </patternFill>
      </fill>
    </dxf>
    <dxf>
      <fill>
        <patternFill>
          <bgColor rgb="FFFFEB84"/>
        </patternFill>
      </fill>
    </dxf>
    <dxf>
      <fill>
        <patternFill>
          <bgColor rgb="FF64BE7B"/>
        </patternFill>
      </fill>
    </dxf>
    <dxf>
      <fill>
        <patternFill>
          <bgColor rgb="FFF8696E"/>
        </patternFill>
      </fill>
    </dxf>
    <dxf>
      <fill>
        <patternFill>
          <bgColor theme="0" tint="-0.24994659260841701"/>
        </patternFill>
      </fill>
    </dxf>
    <dxf>
      <fill>
        <patternFill>
          <bgColor rgb="FFFFEB84"/>
        </patternFill>
      </fill>
    </dxf>
    <dxf>
      <fill>
        <patternFill>
          <bgColor rgb="FF64BE7B"/>
        </patternFill>
      </fill>
    </dxf>
    <dxf>
      <fill>
        <patternFill>
          <bgColor rgb="FFF8696E"/>
        </patternFill>
      </fill>
    </dxf>
    <dxf>
      <fill>
        <patternFill>
          <bgColor theme="0" tint="-0.24994659260841701"/>
        </patternFill>
      </fill>
    </dxf>
    <dxf>
      <fill>
        <patternFill>
          <bgColor rgb="FFFFEB84"/>
        </patternFill>
      </fill>
    </dxf>
    <dxf>
      <fill>
        <patternFill>
          <bgColor rgb="FF64BE7B"/>
        </patternFill>
      </fill>
    </dxf>
    <dxf>
      <fill>
        <patternFill>
          <bgColor rgb="FFF8696E"/>
        </patternFill>
      </fill>
    </dxf>
    <dxf>
      <fill>
        <patternFill>
          <bgColor theme="0" tint="-0.24994659260841701"/>
        </patternFill>
      </fill>
    </dxf>
    <dxf>
      <fill>
        <patternFill>
          <bgColor rgb="FFFFEB84"/>
        </patternFill>
      </fill>
    </dxf>
    <dxf>
      <fill>
        <patternFill>
          <bgColor rgb="FF64BE7B"/>
        </patternFill>
      </fill>
    </dxf>
    <dxf>
      <fill>
        <patternFill>
          <bgColor rgb="FFF8696E"/>
        </patternFill>
      </fill>
    </dxf>
    <dxf>
      <fill>
        <patternFill>
          <bgColor theme="0" tint="-0.24994659260841701"/>
        </patternFill>
      </fill>
    </dxf>
    <dxf>
      <fill>
        <patternFill>
          <bgColor rgb="FFFFEB84"/>
        </patternFill>
      </fill>
    </dxf>
    <dxf>
      <fill>
        <patternFill>
          <bgColor rgb="FF64BE7B"/>
        </patternFill>
      </fill>
    </dxf>
    <dxf>
      <fill>
        <patternFill>
          <bgColor rgb="FFF8696E"/>
        </patternFill>
      </fill>
    </dxf>
    <dxf>
      <fill>
        <patternFill>
          <bgColor theme="0" tint="-0.24994659260841701"/>
        </patternFill>
      </fill>
    </dxf>
    <dxf>
      <fill>
        <patternFill>
          <bgColor rgb="FFFFEB84"/>
        </patternFill>
      </fill>
    </dxf>
    <dxf>
      <fill>
        <patternFill>
          <bgColor rgb="FF64BE7B"/>
        </patternFill>
      </fill>
    </dxf>
    <dxf>
      <fill>
        <patternFill>
          <bgColor rgb="FFF8696E"/>
        </patternFill>
      </fill>
    </dxf>
    <dxf>
      <fill>
        <patternFill>
          <bgColor theme="0" tint="-0.24994659260841701"/>
        </patternFill>
      </fill>
    </dxf>
    <dxf>
      <fill>
        <patternFill>
          <bgColor rgb="FFFFEB84"/>
        </patternFill>
      </fill>
    </dxf>
    <dxf>
      <fill>
        <patternFill>
          <bgColor rgb="FF64BE7B"/>
        </patternFill>
      </fill>
    </dxf>
    <dxf>
      <fill>
        <patternFill>
          <bgColor rgb="FFF8696E"/>
        </patternFill>
      </fill>
    </dxf>
    <dxf>
      <fill>
        <patternFill>
          <bgColor theme="0" tint="-0.24994659260841701"/>
        </patternFill>
      </fill>
    </dxf>
    <dxf>
      <fill>
        <patternFill>
          <bgColor rgb="FFFFEB84"/>
        </patternFill>
      </fill>
    </dxf>
    <dxf>
      <fill>
        <patternFill>
          <bgColor rgb="FF64BE7B"/>
        </patternFill>
      </fill>
    </dxf>
    <dxf>
      <fill>
        <patternFill>
          <bgColor rgb="FFF8696E"/>
        </patternFill>
      </fill>
    </dxf>
    <dxf>
      <fill>
        <patternFill>
          <bgColor theme="0" tint="-0.24994659260841701"/>
        </patternFill>
      </fill>
    </dxf>
    <dxf>
      <fill>
        <patternFill>
          <bgColor rgb="FFFFEB84"/>
        </patternFill>
      </fill>
    </dxf>
    <dxf>
      <fill>
        <patternFill>
          <bgColor rgb="FF64BE7B"/>
        </patternFill>
      </fill>
    </dxf>
    <dxf>
      <fill>
        <patternFill>
          <bgColor rgb="FFF8696E"/>
        </patternFill>
      </fill>
    </dxf>
    <dxf>
      <fill>
        <patternFill>
          <bgColor theme="0" tint="-0.24994659260841701"/>
        </patternFill>
      </fill>
    </dxf>
    <dxf>
      <fill>
        <patternFill>
          <bgColor rgb="FFFFEB84"/>
        </patternFill>
      </fill>
    </dxf>
    <dxf>
      <fill>
        <patternFill>
          <bgColor rgb="FF64BE7B"/>
        </patternFill>
      </fill>
    </dxf>
    <dxf>
      <fill>
        <patternFill>
          <bgColor rgb="FFF8696E"/>
        </patternFill>
      </fill>
    </dxf>
    <dxf>
      <fill>
        <patternFill>
          <bgColor theme="0" tint="-0.24994659260841701"/>
        </patternFill>
      </fill>
    </dxf>
    <dxf>
      <fill>
        <patternFill>
          <bgColor rgb="FFFFEB84"/>
        </patternFill>
      </fill>
    </dxf>
    <dxf>
      <fill>
        <patternFill>
          <bgColor rgb="FF64BE7B"/>
        </patternFill>
      </fill>
    </dxf>
    <dxf>
      <fill>
        <patternFill>
          <bgColor rgb="FFF8696E"/>
        </patternFill>
      </fill>
    </dxf>
    <dxf>
      <fill>
        <patternFill>
          <bgColor theme="0" tint="-0.24994659260841701"/>
        </patternFill>
      </fill>
    </dxf>
    <dxf>
      <fill>
        <patternFill>
          <bgColor rgb="FFFFEB84"/>
        </patternFill>
      </fill>
    </dxf>
    <dxf>
      <fill>
        <patternFill>
          <bgColor rgb="FF64BE7B"/>
        </patternFill>
      </fill>
    </dxf>
    <dxf>
      <fill>
        <patternFill>
          <bgColor rgb="FFF8696E"/>
        </patternFill>
      </fill>
    </dxf>
    <dxf>
      <fill>
        <patternFill>
          <bgColor rgb="FFFFEB84"/>
        </patternFill>
      </fill>
    </dxf>
    <dxf>
      <fill>
        <patternFill>
          <bgColor rgb="FF64BE7B"/>
        </patternFill>
      </fill>
    </dxf>
    <dxf>
      <fill>
        <patternFill>
          <bgColor rgb="FFF8696E"/>
        </patternFill>
      </fill>
    </dxf>
    <dxf>
      <fill>
        <patternFill>
          <bgColor theme="0" tint="-0.24994659260841701"/>
        </patternFill>
      </fill>
    </dxf>
    <dxf>
      <fill>
        <patternFill>
          <bgColor rgb="FFFFEB84"/>
        </patternFill>
      </fill>
    </dxf>
    <dxf>
      <fill>
        <patternFill>
          <bgColor rgb="FF64BE7B"/>
        </patternFill>
      </fill>
    </dxf>
    <dxf>
      <fill>
        <patternFill>
          <bgColor rgb="FFF8696E"/>
        </patternFill>
      </fill>
    </dxf>
    <dxf>
      <fill>
        <patternFill>
          <bgColor theme="0" tint="-0.24994659260841701"/>
        </patternFill>
      </fill>
    </dxf>
    <dxf>
      <fill>
        <patternFill>
          <bgColor rgb="FFFFEB84"/>
        </patternFill>
      </fill>
    </dxf>
    <dxf>
      <fill>
        <patternFill>
          <bgColor rgb="FF64BE7B"/>
        </patternFill>
      </fill>
    </dxf>
    <dxf>
      <fill>
        <patternFill>
          <bgColor rgb="FFF8696E"/>
        </patternFill>
      </fill>
    </dxf>
    <dxf>
      <fill>
        <patternFill>
          <bgColor theme="0" tint="-0.24994659260841701"/>
        </patternFill>
      </fill>
    </dxf>
    <dxf>
      <fill>
        <patternFill>
          <bgColor rgb="FF64BE7B"/>
        </patternFill>
      </fill>
    </dxf>
    <dxf>
      <fill>
        <patternFill>
          <bgColor rgb="FFF8696E"/>
        </patternFill>
      </fill>
    </dxf>
    <dxf>
      <fill>
        <patternFill>
          <bgColor theme="0" tint="-0.24994659260841701"/>
        </patternFill>
      </fill>
    </dxf>
    <dxf>
      <fill>
        <patternFill>
          <bgColor rgb="FF64BE7B"/>
        </patternFill>
      </fill>
    </dxf>
    <dxf>
      <fill>
        <patternFill>
          <bgColor rgb="FFF8696E"/>
        </patternFill>
      </fill>
    </dxf>
    <dxf>
      <fill>
        <patternFill>
          <bgColor theme="0" tint="-0.24994659260841701"/>
        </patternFill>
      </fill>
    </dxf>
    <dxf>
      <fill>
        <patternFill>
          <bgColor rgb="FF64BE7B"/>
        </patternFill>
      </fill>
    </dxf>
    <dxf>
      <fill>
        <patternFill>
          <bgColor rgb="FFF8696E"/>
        </patternFill>
      </fill>
    </dxf>
    <dxf>
      <fill>
        <patternFill>
          <bgColor theme="0" tint="-0.24994659260841701"/>
        </patternFill>
      </fill>
    </dxf>
    <dxf>
      <fill>
        <patternFill>
          <bgColor rgb="FFFFEB84"/>
        </patternFill>
      </fill>
    </dxf>
    <dxf>
      <fill>
        <patternFill>
          <bgColor rgb="FF64BE7B"/>
        </patternFill>
      </fill>
    </dxf>
    <dxf>
      <fill>
        <patternFill>
          <bgColor rgb="FFF8696E"/>
        </patternFill>
      </fill>
    </dxf>
    <dxf>
      <fill>
        <patternFill>
          <bgColor theme="0" tint="-0.24994659260841701"/>
        </patternFill>
      </fill>
    </dxf>
    <dxf>
      <fill>
        <patternFill>
          <bgColor rgb="FFFFEB84"/>
        </patternFill>
      </fill>
    </dxf>
    <dxf>
      <fill>
        <patternFill>
          <bgColor rgb="FF64BE7B"/>
        </patternFill>
      </fill>
    </dxf>
    <dxf>
      <fill>
        <patternFill>
          <bgColor rgb="FFF8696E"/>
        </patternFill>
      </fill>
    </dxf>
    <dxf>
      <fill>
        <patternFill>
          <bgColor theme="0" tint="-0.24994659260841701"/>
        </patternFill>
      </fill>
    </dxf>
    <dxf>
      <fill>
        <patternFill>
          <bgColor rgb="FFFFEB84"/>
        </patternFill>
      </fill>
    </dxf>
    <dxf>
      <fill>
        <patternFill>
          <bgColor rgb="FF64BE7B"/>
        </patternFill>
      </fill>
    </dxf>
    <dxf>
      <fill>
        <patternFill>
          <bgColor rgb="FFF8696E"/>
        </patternFill>
      </fill>
    </dxf>
    <dxf>
      <fill>
        <patternFill>
          <bgColor rgb="FFFFEB84"/>
        </patternFill>
      </fill>
    </dxf>
    <dxf>
      <fill>
        <patternFill>
          <bgColor rgb="FF64BE7B"/>
        </patternFill>
      </fill>
    </dxf>
    <dxf>
      <fill>
        <patternFill>
          <bgColor rgb="FFF8696E"/>
        </patternFill>
      </fill>
    </dxf>
    <dxf>
      <fill>
        <patternFill>
          <bgColor rgb="FFFFEB84"/>
        </patternFill>
      </fill>
    </dxf>
    <dxf>
      <fill>
        <patternFill>
          <bgColor rgb="FF64BE7B"/>
        </patternFill>
      </fill>
    </dxf>
    <dxf>
      <fill>
        <patternFill>
          <bgColor rgb="FFF8696E"/>
        </patternFill>
      </fill>
    </dxf>
    <dxf>
      <fill>
        <patternFill>
          <bgColor rgb="FFFFEB84"/>
        </patternFill>
      </fill>
    </dxf>
    <dxf>
      <fill>
        <patternFill>
          <bgColor rgb="FF64BE7B"/>
        </patternFill>
      </fill>
    </dxf>
    <dxf>
      <fill>
        <patternFill>
          <bgColor rgb="FFF8696E"/>
        </patternFill>
      </fill>
    </dxf>
    <dxf>
      <fill>
        <patternFill>
          <bgColor rgb="FFFFEB84"/>
        </patternFill>
      </fill>
    </dxf>
    <dxf>
      <fill>
        <patternFill>
          <bgColor rgb="FF64BE7B"/>
        </patternFill>
      </fill>
    </dxf>
    <dxf>
      <fill>
        <patternFill>
          <bgColor rgb="FFF8696E"/>
        </patternFill>
      </fill>
    </dxf>
    <dxf>
      <fill>
        <patternFill>
          <bgColor rgb="FFFFEB84"/>
        </patternFill>
      </fill>
    </dxf>
    <dxf>
      <fill>
        <patternFill>
          <bgColor rgb="FF64BE7B"/>
        </patternFill>
      </fill>
    </dxf>
    <dxf>
      <fill>
        <patternFill>
          <bgColor rgb="FFF8696E"/>
        </patternFill>
      </fill>
    </dxf>
    <dxf>
      <fill>
        <patternFill>
          <bgColor rgb="FFFFEB84"/>
        </patternFill>
      </fill>
    </dxf>
    <dxf>
      <fill>
        <patternFill>
          <bgColor rgb="FF64BE7B"/>
        </patternFill>
      </fill>
    </dxf>
    <dxf>
      <fill>
        <patternFill>
          <bgColor rgb="FFF8696E"/>
        </patternFill>
      </fill>
    </dxf>
    <dxf>
      <fill>
        <patternFill>
          <bgColor rgb="FFFFEB84"/>
        </patternFill>
      </fill>
    </dxf>
    <dxf>
      <fill>
        <patternFill>
          <bgColor rgb="FF64BE7B"/>
        </patternFill>
      </fill>
    </dxf>
    <dxf>
      <fill>
        <patternFill>
          <bgColor rgb="FFF8696E"/>
        </patternFill>
      </fill>
    </dxf>
    <dxf>
      <fill>
        <patternFill>
          <bgColor rgb="FFFFEB84"/>
        </patternFill>
      </fill>
    </dxf>
    <dxf>
      <fill>
        <patternFill>
          <bgColor rgb="FF64BE7B"/>
        </patternFill>
      </fill>
    </dxf>
    <dxf>
      <fill>
        <patternFill>
          <bgColor rgb="FFF8696E"/>
        </patternFill>
      </fill>
    </dxf>
    <dxf>
      <fill>
        <patternFill>
          <bgColor rgb="FFFFEB84"/>
        </patternFill>
      </fill>
    </dxf>
    <dxf>
      <fill>
        <patternFill>
          <bgColor rgb="FF64BE7B"/>
        </patternFill>
      </fill>
    </dxf>
    <dxf>
      <fill>
        <patternFill>
          <bgColor rgb="FFF8696E"/>
        </patternFill>
      </fill>
    </dxf>
    <dxf>
      <fill>
        <patternFill>
          <bgColor rgb="FFFFEB84"/>
        </patternFill>
      </fill>
    </dxf>
    <dxf>
      <fill>
        <patternFill>
          <bgColor rgb="FF64BE7B"/>
        </patternFill>
      </fill>
    </dxf>
    <dxf>
      <fill>
        <patternFill>
          <bgColor rgb="FFF8696E"/>
        </patternFill>
      </fill>
    </dxf>
    <dxf>
      <fill>
        <patternFill>
          <bgColor rgb="FFFFEB84"/>
        </patternFill>
      </fill>
    </dxf>
    <dxf>
      <fill>
        <patternFill>
          <bgColor rgb="FF64BE7B"/>
        </patternFill>
      </fill>
    </dxf>
    <dxf>
      <fill>
        <patternFill>
          <bgColor rgb="FFF8696E"/>
        </patternFill>
      </fill>
    </dxf>
    <dxf>
      <fill>
        <patternFill>
          <bgColor rgb="FFFFEB84"/>
        </patternFill>
      </fill>
    </dxf>
    <dxf>
      <fill>
        <patternFill>
          <bgColor rgb="FF64BE7B"/>
        </patternFill>
      </fill>
    </dxf>
    <dxf>
      <fill>
        <patternFill>
          <bgColor rgb="FFF8696E"/>
        </patternFill>
      </fill>
    </dxf>
    <dxf>
      <fill>
        <patternFill>
          <bgColor rgb="FF64BE7B"/>
        </patternFill>
      </fill>
    </dxf>
    <dxf>
      <fill>
        <patternFill>
          <bgColor rgb="FFF8696E"/>
        </patternFill>
      </fill>
    </dxf>
    <dxf>
      <fill>
        <patternFill>
          <bgColor rgb="FFFFEB84"/>
        </patternFill>
      </fill>
    </dxf>
    <dxf>
      <fill>
        <patternFill>
          <bgColor rgb="FF63BE7B"/>
        </patternFill>
      </fill>
    </dxf>
    <dxf>
      <fill>
        <patternFill>
          <bgColor rgb="FFF8696E"/>
        </patternFill>
      </fill>
    </dxf>
    <dxf>
      <fill>
        <patternFill>
          <bgColor rgb="FFB1D580"/>
        </patternFill>
      </fill>
    </dxf>
    <dxf>
      <fill>
        <patternFill>
          <bgColor rgb="FFFFEB84"/>
        </patternFill>
      </fill>
    </dxf>
    <dxf>
      <fill>
        <patternFill>
          <bgColor rgb="FFFBAA77"/>
        </patternFill>
      </fill>
    </dxf>
    <dxf>
      <fill>
        <patternFill>
          <bgColor rgb="FF64BE7B"/>
        </patternFill>
      </fill>
    </dxf>
    <dxf>
      <fill>
        <patternFill>
          <bgColor rgb="FFF8696E"/>
        </patternFill>
      </fill>
    </dxf>
    <dxf>
      <fill>
        <patternFill>
          <bgColor theme="0" tint="-0.24994659260841701"/>
        </patternFill>
      </fill>
    </dxf>
    <dxf>
      <fill>
        <patternFill>
          <bgColor rgb="FFFBAA77"/>
        </patternFill>
      </fill>
    </dxf>
    <dxf>
      <fill>
        <patternFill>
          <bgColor rgb="FFFFEB84"/>
        </patternFill>
      </fill>
    </dxf>
    <dxf>
      <fill>
        <patternFill>
          <bgColor rgb="FFB1DA80"/>
        </patternFill>
      </fill>
    </dxf>
    <dxf>
      <fill>
        <patternFill>
          <bgColor rgb="FF64BE7B"/>
        </patternFill>
      </fill>
    </dxf>
    <dxf>
      <fill>
        <patternFill>
          <bgColor rgb="FFF8696E"/>
        </patternFill>
      </fill>
    </dxf>
    <dxf>
      <fill>
        <patternFill>
          <bgColor rgb="FF64BE7B"/>
        </patternFill>
      </fill>
    </dxf>
    <dxf>
      <fill>
        <patternFill>
          <bgColor rgb="FFF8696E"/>
        </patternFill>
      </fill>
    </dxf>
    <dxf>
      <fill>
        <patternFill>
          <bgColor rgb="FF64BE7B"/>
        </patternFill>
      </fill>
    </dxf>
    <dxf>
      <fill>
        <patternFill>
          <bgColor rgb="FFF8696E"/>
        </patternFill>
      </fill>
    </dxf>
    <dxf>
      <fill>
        <patternFill>
          <bgColor rgb="FF64BE7B"/>
        </patternFill>
      </fill>
    </dxf>
    <dxf>
      <fill>
        <patternFill>
          <bgColor rgb="FFF8696E"/>
        </patternFill>
      </fill>
    </dxf>
    <dxf>
      <fill>
        <patternFill>
          <bgColor rgb="FF64BE7B"/>
        </patternFill>
      </fill>
    </dxf>
    <dxf>
      <fill>
        <patternFill>
          <bgColor rgb="FFF8696E"/>
        </patternFill>
      </fill>
    </dxf>
    <dxf>
      <fill>
        <patternFill>
          <bgColor rgb="FF64BE7B"/>
        </patternFill>
      </fill>
    </dxf>
    <dxf>
      <fill>
        <patternFill>
          <bgColor rgb="FFF8696E"/>
        </patternFill>
      </fill>
    </dxf>
    <dxf>
      <fill>
        <patternFill>
          <bgColor theme="0" tint="-0.24994659260841701"/>
        </patternFill>
      </fill>
    </dxf>
    <dxf>
      <fill>
        <patternFill>
          <bgColor rgb="FF64BE7B"/>
        </patternFill>
      </fill>
    </dxf>
    <dxf>
      <fill>
        <patternFill>
          <bgColor rgb="FFF8696E"/>
        </patternFill>
      </fill>
    </dxf>
    <dxf>
      <fill>
        <patternFill>
          <bgColor rgb="FF64BE7B"/>
        </patternFill>
      </fill>
    </dxf>
    <dxf>
      <fill>
        <patternFill>
          <bgColor rgb="FFF8696E"/>
        </patternFill>
      </fill>
    </dxf>
    <dxf>
      <fill>
        <patternFill>
          <bgColor rgb="FF64BE7B"/>
        </patternFill>
      </fill>
    </dxf>
    <dxf>
      <fill>
        <patternFill>
          <bgColor rgb="FFF8696E"/>
        </patternFill>
      </fill>
    </dxf>
    <dxf>
      <fill>
        <patternFill>
          <bgColor rgb="FF64BE7B"/>
        </patternFill>
      </fill>
    </dxf>
    <dxf>
      <fill>
        <patternFill>
          <bgColor rgb="FFF8696E"/>
        </patternFill>
      </fill>
    </dxf>
    <dxf>
      <fill>
        <patternFill>
          <bgColor rgb="FF64BE7B"/>
        </patternFill>
      </fill>
    </dxf>
    <dxf>
      <fill>
        <patternFill>
          <bgColor rgb="FFF8696E"/>
        </patternFill>
      </fill>
    </dxf>
    <dxf>
      <fill>
        <patternFill>
          <bgColor rgb="FF64BE7B"/>
        </patternFill>
      </fill>
    </dxf>
    <dxf>
      <fill>
        <patternFill>
          <bgColor rgb="FFF8696E"/>
        </patternFill>
      </fill>
    </dxf>
    <dxf>
      <fill>
        <patternFill>
          <bgColor theme="0" tint="-0.24994659260841701"/>
        </patternFill>
      </fill>
    </dxf>
    <dxf>
      <fill>
        <patternFill>
          <bgColor rgb="FF64BE7B"/>
        </patternFill>
      </fill>
    </dxf>
    <dxf>
      <fill>
        <patternFill>
          <bgColor rgb="FFF8696E"/>
        </patternFill>
      </fill>
    </dxf>
    <dxf>
      <fill>
        <patternFill>
          <bgColor theme="0" tint="-0.24994659260841701"/>
        </patternFill>
      </fill>
    </dxf>
    <dxf>
      <fill>
        <patternFill>
          <bgColor rgb="FF64BE7B"/>
        </patternFill>
      </fill>
    </dxf>
    <dxf>
      <fill>
        <patternFill>
          <bgColor rgb="FFF8696E"/>
        </patternFill>
      </fill>
    </dxf>
    <dxf>
      <fill>
        <patternFill>
          <bgColor theme="0" tint="-0.24994659260841701"/>
        </patternFill>
      </fill>
    </dxf>
    <dxf>
      <fill>
        <patternFill>
          <bgColor rgb="FFFFEB84"/>
        </patternFill>
      </fill>
    </dxf>
    <dxf>
      <fill>
        <patternFill>
          <bgColor rgb="FF64BE7B"/>
        </patternFill>
      </fill>
    </dxf>
    <dxf>
      <fill>
        <patternFill>
          <bgColor rgb="FFF8696E"/>
        </patternFill>
      </fill>
    </dxf>
    <dxf>
      <fill>
        <patternFill>
          <bgColor theme="0" tint="-0.24994659260841701"/>
        </patternFill>
      </fill>
    </dxf>
    <dxf>
      <fill>
        <patternFill>
          <bgColor rgb="FF64BE7B"/>
        </patternFill>
      </fill>
    </dxf>
    <dxf>
      <fill>
        <patternFill>
          <bgColor rgb="FFF8696E"/>
        </patternFill>
      </fill>
    </dxf>
    <dxf>
      <fill>
        <patternFill>
          <bgColor rgb="FF64BE7B"/>
        </patternFill>
      </fill>
    </dxf>
    <dxf>
      <fill>
        <patternFill>
          <bgColor rgb="FFF8696E"/>
        </patternFill>
      </fill>
    </dxf>
    <dxf>
      <fill>
        <patternFill>
          <bgColor rgb="FFFFEB84"/>
        </patternFill>
      </fill>
    </dxf>
    <dxf>
      <fill>
        <patternFill>
          <bgColor rgb="FF64BE7B"/>
        </patternFill>
      </fill>
    </dxf>
    <dxf>
      <fill>
        <patternFill>
          <bgColor rgb="FFF8696E"/>
        </patternFill>
      </fill>
    </dxf>
    <dxf>
      <fill>
        <patternFill>
          <bgColor rgb="FF64BE7B"/>
        </patternFill>
      </fill>
    </dxf>
    <dxf>
      <fill>
        <patternFill>
          <bgColor rgb="FFF8696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hyperlink" Target="https://narodne-novine.nn.hr/clanci/sluzbeni/2017_07_67_1577.html"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161925</xdr:colOff>
      <xdr:row>0</xdr:row>
      <xdr:rowOff>180975</xdr:rowOff>
    </xdr:from>
    <xdr:to>
      <xdr:col>3</xdr:col>
      <xdr:colOff>133350</xdr:colOff>
      <xdr:row>7</xdr:row>
      <xdr:rowOff>47625</xdr:rowOff>
    </xdr:to>
    <xdr:pic>
      <xdr:nvPicPr>
        <xdr:cNvPr id="1351" name="Picture 8"/>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 y="180975"/>
          <a:ext cx="1800225" cy="1200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38100</xdr:colOff>
      <xdr:row>48</xdr:row>
      <xdr:rowOff>133350</xdr:rowOff>
    </xdr:from>
    <xdr:to>
      <xdr:col>1</xdr:col>
      <xdr:colOff>47625</xdr:colOff>
      <xdr:row>50</xdr:row>
      <xdr:rowOff>9525</xdr:rowOff>
    </xdr:to>
    <xdr:pic>
      <xdr:nvPicPr>
        <xdr:cNvPr id="243783" name="Picture 2">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8100" y="12944475"/>
          <a:ext cx="61912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tom.pristupinfo.hr/" TargetMode="External"/><Relationship Id="rId1" Type="http://schemas.openxmlformats.org/officeDocument/2006/relationships/hyperlink" Target="http://www.pristupinfo.hr/pravni-okvir/upute-smjernice-obrasci/" TargetMode="Externa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2"/>
  <sheetViews>
    <sheetView showGridLines="0" showRowColHeaders="0" zoomScale="130" zoomScaleNormal="130" workbookViewId="0">
      <selection sqref="A1:O25"/>
    </sheetView>
  </sheetViews>
  <sheetFormatPr defaultRowHeight="15" x14ac:dyDescent="0.25"/>
  <cols>
    <col min="15" max="15" width="14.42578125" customWidth="1"/>
  </cols>
  <sheetData>
    <row r="1" spans="1:15" ht="15" customHeight="1" x14ac:dyDescent="0.25">
      <c r="A1" s="86" t="s">
        <v>223</v>
      </c>
      <c r="B1" s="86"/>
      <c r="C1" s="86"/>
      <c r="D1" s="86"/>
      <c r="E1" s="86"/>
      <c r="F1" s="86"/>
      <c r="G1" s="86"/>
      <c r="H1" s="86"/>
      <c r="I1" s="86"/>
      <c r="J1" s="86"/>
      <c r="K1" s="86"/>
      <c r="L1" s="86"/>
      <c r="M1" s="86"/>
      <c r="N1" s="86"/>
      <c r="O1" s="87"/>
    </row>
    <row r="2" spans="1:15" ht="15" customHeight="1" x14ac:dyDescent="0.25">
      <c r="A2" s="86"/>
      <c r="B2" s="86"/>
      <c r="C2" s="86"/>
      <c r="D2" s="86"/>
      <c r="E2" s="86"/>
      <c r="F2" s="86"/>
      <c r="G2" s="86"/>
      <c r="H2" s="86"/>
      <c r="I2" s="86"/>
      <c r="J2" s="86"/>
      <c r="K2" s="86"/>
      <c r="L2" s="86"/>
      <c r="M2" s="86"/>
      <c r="N2" s="86"/>
      <c r="O2" s="87"/>
    </row>
    <row r="3" spans="1:15" ht="15" customHeight="1" x14ac:dyDescent="0.25">
      <c r="A3" s="86"/>
      <c r="B3" s="86"/>
      <c r="C3" s="86"/>
      <c r="D3" s="86"/>
      <c r="E3" s="86"/>
      <c r="F3" s="86"/>
      <c r="G3" s="86"/>
      <c r="H3" s="86"/>
      <c r="I3" s="86"/>
      <c r="J3" s="86"/>
      <c r="K3" s="86"/>
      <c r="L3" s="86"/>
      <c r="M3" s="86"/>
      <c r="N3" s="86"/>
      <c r="O3" s="87"/>
    </row>
    <row r="4" spans="1:15" ht="15" customHeight="1" x14ac:dyDescent="0.25">
      <c r="A4" s="86"/>
      <c r="B4" s="86"/>
      <c r="C4" s="86"/>
      <c r="D4" s="86"/>
      <c r="E4" s="86"/>
      <c r="F4" s="86"/>
      <c r="G4" s="86"/>
      <c r="H4" s="86"/>
      <c r="I4" s="86"/>
      <c r="J4" s="86"/>
      <c r="K4" s="86"/>
      <c r="L4" s="86"/>
      <c r="M4" s="86"/>
      <c r="N4" s="86"/>
      <c r="O4" s="87"/>
    </row>
    <row r="5" spans="1:15" ht="15" customHeight="1" x14ac:dyDescent="0.25">
      <c r="A5" s="86"/>
      <c r="B5" s="86"/>
      <c r="C5" s="86"/>
      <c r="D5" s="86"/>
      <c r="E5" s="86"/>
      <c r="F5" s="86"/>
      <c r="G5" s="86"/>
      <c r="H5" s="86"/>
      <c r="I5" s="86"/>
      <c r="J5" s="86"/>
      <c r="K5" s="86"/>
      <c r="L5" s="86"/>
      <c r="M5" s="86"/>
      <c r="N5" s="86"/>
      <c r="O5" s="87"/>
    </row>
    <row r="6" spans="1:15" ht="15" customHeight="1" x14ac:dyDescent="0.25">
      <c r="A6" s="86"/>
      <c r="B6" s="86"/>
      <c r="C6" s="86"/>
      <c r="D6" s="86"/>
      <c r="E6" s="86"/>
      <c r="F6" s="86"/>
      <c r="G6" s="86"/>
      <c r="H6" s="86"/>
      <c r="I6" s="86"/>
      <c r="J6" s="86"/>
      <c r="K6" s="86"/>
      <c r="L6" s="86"/>
      <c r="M6" s="86"/>
      <c r="N6" s="86"/>
      <c r="O6" s="87"/>
    </row>
    <row r="7" spans="1:15" ht="15" customHeight="1" x14ac:dyDescent="0.25">
      <c r="A7" s="86"/>
      <c r="B7" s="86"/>
      <c r="C7" s="86"/>
      <c r="D7" s="86"/>
      <c r="E7" s="86"/>
      <c r="F7" s="86"/>
      <c r="G7" s="86"/>
      <c r="H7" s="86"/>
      <c r="I7" s="86"/>
      <c r="J7" s="86"/>
      <c r="K7" s="86"/>
      <c r="L7" s="86"/>
      <c r="M7" s="86"/>
      <c r="N7" s="86"/>
      <c r="O7" s="87"/>
    </row>
    <row r="8" spans="1:15" ht="15" customHeight="1" x14ac:dyDescent="0.25">
      <c r="A8" s="86"/>
      <c r="B8" s="86"/>
      <c r="C8" s="86"/>
      <c r="D8" s="86"/>
      <c r="E8" s="86"/>
      <c r="F8" s="86"/>
      <c r="G8" s="86"/>
      <c r="H8" s="86"/>
      <c r="I8" s="86"/>
      <c r="J8" s="86"/>
      <c r="K8" s="86"/>
      <c r="L8" s="86"/>
      <c r="M8" s="86"/>
      <c r="N8" s="86"/>
      <c r="O8" s="87"/>
    </row>
    <row r="9" spans="1:15" ht="15" customHeight="1" x14ac:dyDescent="0.25">
      <c r="A9" s="86"/>
      <c r="B9" s="86"/>
      <c r="C9" s="86"/>
      <c r="D9" s="86"/>
      <c r="E9" s="86"/>
      <c r="F9" s="86"/>
      <c r="G9" s="86"/>
      <c r="H9" s="86"/>
      <c r="I9" s="86"/>
      <c r="J9" s="86"/>
      <c r="K9" s="86"/>
      <c r="L9" s="86"/>
      <c r="M9" s="86"/>
      <c r="N9" s="86"/>
      <c r="O9" s="87"/>
    </row>
    <row r="10" spans="1:15" ht="15" customHeight="1" x14ac:dyDescent="0.25">
      <c r="A10" s="86"/>
      <c r="B10" s="86"/>
      <c r="C10" s="86"/>
      <c r="D10" s="86"/>
      <c r="E10" s="86"/>
      <c r="F10" s="86"/>
      <c r="G10" s="86"/>
      <c r="H10" s="86"/>
      <c r="I10" s="86"/>
      <c r="J10" s="86"/>
      <c r="K10" s="86"/>
      <c r="L10" s="86"/>
      <c r="M10" s="86"/>
      <c r="N10" s="86"/>
      <c r="O10" s="87"/>
    </row>
    <row r="11" spans="1:15" ht="15" customHeight="1" x14ac:dyDescent="0.25">
      <c r="A11" s="86"/>
      <c r="B11" s="86"/>
      <c r="C11" s="86"/>
      <c r="D11" s="86"/>
      <c r="E11" s="86"/>
      <c r="F11" s="86"/>
      <c r="G11" s="86"/>
      <c r="H11" s="86"/>
      <c r="I11" s="86"/>
      <c r="J11" s="86"/>
      <c r="K11" s="86"/>
      <c r="L11" s="86"/>
      <c r="M11" s="86"/>
      <c r="N11" s="86"/>
      <c r="O11" s="87"/>
    </row>
    <row r="12" spans="1:15" ht="15" customHeight="1" x14ac:dyDescent="0.25">
      <c r="A12" s="86"/>
      <c r="B12" s="86"/>
      <c r="C12" s="86"/>
      <c r="D12" s="86"/>
      <c r="E12" s="86"/>
      <c r="F12" s="86"/>
      <c r="G12" s="86"/>
      <c r="H12" s="86"/>
      <c r="I12" s="86"/>
      <c r="J12" s="86"/>
      <c r="K12" s="86"/>
      <c r="L12" s="86"/>
      <c r="M12" s="86"/>
      <c r="N12" s="86"/>
      <c r="O12" s="87"/>
    </row>
    <row r="13" spans="1:15" ht="15" customHeight="1" x14ac:dyDescent="0.25">
      <c r="A13" s="86"/>
      <c r="B13" s="86"/>
      <c r="C13" s="86"/>
      <c r="D13" s="86"/>
      <c r="E13" s="86"/>
      <c r="F13" s="86"/>
      <c r="G13" s="86"/>
      <c r="H13" s="86"/>
      <c r="I13" s="86"/>
      <c r="J13" s="86"/>
      <c r="K13" s="86"/>
      <c r="L13" s="86"/>
      <c r="M13" s="86"/>
      <c r="N13" s="86"/>
      <c r="O13" s="87"/>
    </row>
    <row r="14" spans="1:15" ht="26.25" customHeight="1" x14ac:dyDescent="0.25">
      <c r="A14" s="86"/>
      <c r="B14" s="86"/>
      <c r="C14" s="86"/>
      <c r="D14" s="86"/>
      <c r="E14" s="86"/>
      <c r="F14" s="86"/>
      <c r="G14" s="86"/>
      <c r="H14" s="86"/>
      <c r="I14" s="86"/>
      <c r="J14" s="86"/>
      <c r="K14" s="86"/>
      <c r="L14" s="86"/>
      <c r="M14" s="86"/>
      <c r="N14" s="86"/>
      <c r="O14" s="87"/>
    </row>
    <row r="15" spans="1:15" ht="15" customHeight="1" x14ac:dyDescent="0.25">
      <c r="A15" s="86"/>
      <c r="B15" s="86"/>
      <c r="C15" s="86"/>
      <c r="D15" s="86"/>
      <c r="E15" s="86"/>
      <c r="F15" s="86"/>
      <c r="G15" s="86"/>
      <c r="H15" s="86"/>
      <c r="I15" s="86"/>
      <c r="J15" s="86"/>
      <c r="K15" s="86"/>
      <c r="L15" s="86"/>
      <c r="M15" s="86"/>
      <c r="N15" s="86"/>
      <c r="O15" s="87"/>
    </row>
    <row r="16" spans="1:15" ht="15" customHeight="1" x14ac:dyDescent="0.25">
      <c r="A16" s="86"/>
      <c r="B16" s="86"/>
      <c r="C16" s="86"/>
      <c r="D16" s="86"/>
      <c r="E16" s="86"/>
      <c r="F16" s="86"/>
      <c r="G16" s="86"/>
      <c r="H16" s="86"/>
      <c r="I16" s="86"/>
      <c r="J16" s="86"/>
      <c r="K16" s="86"/>
      <c r="L16" s="86"/>
      <c r="M16" s="86"/>
      <c r="N16" s="86"/>
      <c r="O16" s="87"/>
    </row>
    <row r="17" spans="1:15" ht="15" customHeight="1" x14ac:dyDescent="0.25">
      <c r="A17" s="86"/>
      <c r="B17" s="86"/>
      <c r="C17" s="86"/>
      <c r="D17" s="86"/>
      <c r="E17" s="86"/>
      <c r="F17" s="86"/>
      <c r="G17" s="86"/>
      <c r="H17" s="86"/>
      <c r="I17" s="86"/>
      <c r="J17" s="86"/>
      <c r="K17" s="86"/>
      <c r="L17" s="86"/>
      <c r="M17" s="86"/>
      <c r="N17" s="86"/>
      <c r="O17" s="87"/>
    </row>
    <row r="18" spans="1:15" ht="15" customHeight="1" x14ac:dyDescent="0.25">
      <c r="A18" s="86"/>
      <c r="B18" s="86"/>
      <c r="C18" s="86"/>
      <c r="D18" s="86"/>
      <c r="E18" s="86"/>
      <c r="F18" s="86"/>
      <c r="G18" s="86"/>
      <c r="H18" s="86"/>
      <c r="I18" s="86"/>
      <c r="J18" s="86"/>
      <c r="K18" s="86"/>
      <c r="L18" s="86"/>
      <c r="M18" s="86"/>
      <c r="N18" s="86"/>
      <c r="O18" s="87"/>
    </row>
    <row r="19" spans="1:15" ht="15" customHeight="1" x14ac:dyDescent="0.25">
      <c r="A19" s="86"/>
      <c r="B19" s="86"/>
      <c r="C19" s="86"/>
      <c r="D19" s="86"/>
      <c r="E19" s="86"/>
      <c r="F19" s="86"/>
      <c r="G19" s="86"/>
      <c r="H19" s="86"/>
      <c r="I19" s="86"/>
      <c r="J19" s="86"/>
      <c r="K19" s="86"/>
      <c r="L19" s="86"/>
      <c r="M19" s="86"/>
      <c r="N19" s="86"/>
      <c r="O19" s="87"/>
    </row>
    <row r="20" spans="1:15" ht="15" customHeight="1" x14ac:dyDescent="0.25">
      <c r="A20" s="86"/>
      <c r="B20" s="86"/>
      <c r="C20" s="86"/>
      <c r="D20" s="86"/>
      <c r="E20" s="86"/>
      <c r="F20" s="86"/>
      <c r="G20" s="86"/>
      <c r="H20" s="86"/>
      <c r="I20" s="86"/>
      <c r="J20" s="86"/>
      <c r="K20" s="86"/>
      <c r="L20" s="86"/>
      <c r="M20" s="86"/>
      <c r="N20" s="86"/>
      <c r="O20" s="87"/>
    </row>
    <row r="21" spans="1:15" ht="15" customHeight="1" x14ac:dyDescent="0.25">
      <c r="A21" s="86"/>
      <c r="B21" s="86"/>
      <c r="C21" s="86"/>
      <c r="D21" s="86"/>
      <c r="E21" s="86"/>
      <c r="F21" s="86"/>
      <c r="G21" s="86"/>
      <c r="H21" s="86"/>
      <c r="I21" s="86"/>
      <c r="J21" s="86"/>
      <c r="K21" s="86"/>
      <c r="L21" s="86"/>
      <c r="M21" s="86"/>
      <c r="N21" s="86"/>
      <c r="O21" s="87"/>
    </row>
    <row r="22" spans="1:15" ht="15" customHeight="1" x14ac:dyDescent="0.25">
      <c r="A22" s="86"/>
      <c r="B22" s="86"/>
      <c r="C22" s="86"/>
      <c r="D22" s="86"/>
      <c r="E22" s="86"/>
      <c r="F22" s="86"/>
      <c r="G22" s="86"/>
      <c r="H22" s="86"/>
      <c r="I22" s="86"/>
      <c r="J22" s="86"/>
      <c r="K22" s="86"/>
      <c r="L22" s="86"/>
      <c r="M22" s="86"/>
      <c r="N22" s="86"/>
      <c r="O22" s="87"/>
    </row>
    <row r="23" spans="1:15" ht="15" customHeight="1" x14ac:dyDescent="0.25">
      <c r="A23" s="86"/>
      <c r="B23" s="86"/>
      <c r="C23" s="86"/>
      <c r="D23" s="86"/>
      <c r="E23" s="86"/>
      <c r="F23" s="86"/>
      <c r="G23" s="86"/>
      <c r="H23" s="86"/>
      <c r="I23" s="86"/>
      <c r="J23" s="86"/>
      <c r="K23" s="86"/>
      <c r="L23" s="86"/>
      <c r="M23" s="86"/>
      <c r="N23" s="86"/>
      <c r="O23" s="87"/>
    </row>
    <row r="24" spans="1:15" ht="15" customHeight="1" x14ac:dyDescent="0.25">
      <c r="A24" s="86"/>
      <c r="B24" s="86"/>
      <c r="C24" s="86"/>
      <c r="D24" s="86"/>
      <c r="E24" s="86"/>
      <c r="F24" s="86"/>
      <c r="G24" s="86"/>
      <c r="H24" s="86"/>
      <c r="I24" s="86"/>
      <c r="J24" s="86"/>
      <c r="K24" s="86"/>
      <c r="L24" s="86"/>
      <c r="M24" s="86"/>
      <c r="N24" s="86"/>
      <c r="O24" s="87"/>
    </row>
    <row r="25" spans="1:15" ht="15" customHeight="1" thickBot="1" x14ac:dyDescent="0.3">
      <c r="A25" s="88"/>
      <c r="B25" s="88"/>
      <c r="C25" s="88"/>
      <c r="D25" s="88"/>
      <c r="E25" s="88"/>
      <c r="F25" s="88"/>
      <c r="G25" s="88"/>
      <c r="H25" s="88"/>
      <c r="I25" s="88"/>
      <c r="J25" s="88"/>
      <c r="K25" s="88"/>
      <c r="L25" s="88"/>
      <c r="M25" s="88"/>
      <c r="N25" s="88"/>
      <c r="O25" s="89"/>
    </row>
    <row r="26" spans="1:15" ht="15.75" thickTop="1" x14ac:dyDescent="0.25">
      <c r="A26" s="4"/>
      <c r="B26" s="4"/>
      <c r="C26" s="4"/>
      <c r="D26" s="4"/>
      <c r="E26" s="4"/>
      <c r="F26" s="4"/>
      <c r="G26" s="4"/>
      <c r="H26" s="4"/>
      <c r="I26" s="4"/>
      <c r="J26" s="4"/>
      <c r="K26" s="4"/>
      <c r="L26" s="4"/>
      <c r="M26" s="4"/>
      <c r="N26" s="4"/>
      <c r="O26" s="8"/>
    </row>
    <row r="27" spans="1:15" x14ac:dyDescent="0.25">
      <c r="A27" s="4"/>
      <c r="B27" s="4"/>
      <c r="C27" s="4"/>
      <c r="D27" s="4"/>
      <c r="E27" s="4"/>
      <c r="F27" s="4"/>
      <c r="G27" s="4"/>
      <c r="H27" s="4"/>
      <c r="I27" s="4"/>
      <c r="J27" s="4"/>
      <c r="K27" s="4"/>
      <c r="L27" s="4"/>
      <c r="M27" s="4"/>
      <c r="N27" s="4"/>
      <c r="O27" s="9"/>
    </row>
    <row r="28" spans="1:15" x14ac:dyDescent="0.25">
      <c r="A28" s="4"/>
      <c r="B28" s="4"/>
      <c r="C28" s="4"/>
      <c r="D28" s="4"/>
      <c r="E28" s="4"/>
      <c r="F28" s="4"/>
      <c r="G28" s="4"/>
      <c r="H28" s="4"/>
      <c r="I28" s="4"/>
      <c r="J28" s="4"/>
      <c r="K28" s="4"/>
      <c r="L28" s="4"/>
      <c r="M28" s="4"/>
      <c r="N28" s="4"/>
      <c r="O28" s="9"/>
    </row>
    <row r="29" spans="1:15" x14ac:dyDescent="0.25">
      <c r="A29" s="4"/>
      <c r="B29" s="4"/>
      <c r="C29" s="4"/>
      <c r="D29" s="4"/>
      <c r="E29" s="4"/>
      <c r="F29" s="4"/>
      <c r="G29" s="4"/>
      <c r="H29" s="4"/>
      <c r="I29" s="4"/>
      <c r="J29" s="4"/>
      <c r="K29" s="4"/>
      <c r="L29" s="4"/>
      <c r="M29" s="4"/>
      <c r="N29" s="4"/>
      <c r="O29" s="9"/>
    </row>
    <row r="30" spans="1:15" x14ac:dyDescent="0.25">
      <c r="A30" s="4"/>
      <c r="B30" s="4"/>
      <c r="C30" s="4"/>
      <c r="D30" s="4"/>
      <c r="E30" s="4"/>
      <c r="F30" s="4"/>
      <c r="G30" s="4"/>
      <c r="H30" s="4"/>
      <c r="I30" s="4"/>
      <c r="J30" s="4"/>
      <c r="K30" s="4"/>
      <c r="L30" s="4"/>
      <c r="M30" s="4"/>
      <c r="N30" s="4"/>
      <c r="O30" s="9"/>
    </row>
    <row r="31" spans="1:15" x14ac:dyDescent="0.25">
      <c r="A31" s="4"/>
      <c r="B31" s="4"/>
      <c r="C31" s="4"/>
      <c r="D31" s="4"/>
      <c r="E31" s="4"/>
      <c r="F31" s="4"/>
      <c r="G31" s="4"/>
      <c r="H31" s="4"/>
      <c r="I31" s="4"/>
      <c r="J31" s="4"/>
      <c r="K31" s="4"/>
      <c r="L31" s="4"/>
      <c r="M31" s="4"/>
      <c r="N31" s="4"/>
      <c r="O31" s="9"/>
    </row>
    <row r="32" spans="1:15" x14ac:dyDescent="0.25">
      <c r="A32" s="4"/>
      <c r="B32" s="4"/>
      <c r="C32" s="4"/>
      <c r="D32" s="4"/>
      <c r="E32" s="4"/>
      <c r="F32" s="4"/>
      <c r="G32" s="4"/>
      <c r="H32" s="4"/>
      <c r="I32" s="4"/>
      <c r="J32" s="4"/>
      <c r="K32" s="4"/>
      <c r="L32" s="4"/>
      <c r="M32" s="4"/>
      <c r="N32" s="4"/>
      <c r="O32" s="9"/>
    </row>
  </sheetData>
  <sheetProtection sheet="1" objects="1"/>
  <mergeCells count="1">
    <mergeCell ref="A1:O25"/>
  </mergeCells>
  <pageMargins left="0.25" right="0.25" top="0.75" bottom="0.75" header="0.3" footer="0.3"/>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1"/>
  <sheetViews>
    <sheetView showGridLines="0" showRowColHeaders="0" topLeftCell="A5" zoomScaleNormal="100" workbookViewId="0">
      <selection activeCell="A33" sqref="A33:N33"/>
    </sheetView>
  </sheetViews>
  <sheetFormatPr defaultRowHeight="15" x14ac:dyDescent="0.25"/>
  <cols>
    <col min="1" max="9" width="9.140625" style="18"/>
    <col min="10" max="10" width="18.140625" style="18" customWidth="1"/>
    <col min="11" max="12" width="9.140625" style="18"/>
    <col min="13" max="13" width="7.85546875" style="18" customWidth="1"/>
    <col min="14" max="14" width="17.7109375" style="18" customWidth="1"/>
    <col min="15" max="16384" width="9.140625" style="18"/>
  </cols>
  <sheetData>
    <row r="1" spans="1:14" s="2" customFormat="1" ht="67.5" customHeight="1" thickBot="1" x14ac:dyDescent="0.3">
      <c r="A1" s="98" t="s">
        <v>209</v>
      </c>
      <c r="B1" s="99"/>
      <c r="C1" s="99"/>
      <c r="D1" s="99"/>
      <c r="E1" s="99"/>
      <c r="F1" s="99"/>
      <c r="G1" s="99"/>
      <c r="H1" s="99"/>
      <c r="I1" s="99"/>
      <c r="J1" s="99"/>
      <c r="K1" s="99"/>
      <c r="L1" s="99"/>
      <c r="M1" s="99"/>
      <c r="N1" s="99"/>
    </row>
    <row r="2" spans="1:14" ht="15.75" customHeight="1" x14ac:dyDescent="0.25">
      <c r="A2" s="48"/>
      <c r="B2"/>
      <c r="C2" s="20"/>
      <c r="D2" s="19"/>
      <c r="E2" s="19"/>
      <c r="F2" s="19"/>
      <c r="G2" s="19"/>
      <c r="H2" s="19"/>
      <c r="I2" s="19"/>
      <c r="J2" s="19"/>
    </row>
    <row r="3" spans="1:14" ht="43.5" customHeight="1" x14ac:dyDescent="0.25">
      <c r="A3" s="94" t="s">
        <v>246</v>
      </c>
      <c r="B3" s="94"/>
      <c r="C3" s="94"/>
      <c r="D3" s="94"/>
      <c r="E3" s="94"/>
      <c r="F3" s="94"/>
      <c r="G3" s="94"/>
      <c r="H3" s="94"/>
      <c r="I3" s="94"/>
      <c r="J3" s="94"/>
      <c r="K3" s="94"/>
      <c r="L3" s="94"/>
      <c r="M3" s="94"/>
      <c r="N3" s="94"/>
    </row>
    <row r="4" spans="1:14" ht="15.75" customHeight="1" x14ac:dyDescent="0.25">
      <c r="A4" s="48"/>
      <c r="B4"/>
      <c r="C4" s="20"/>
      <c r="D4" s="19"/>
      <c r="E4" s="19"/>
      <c r="F4" s="19"/>
      <c r="G4" s="19"/>
      <c r="H4" s="19"/>
      <c r="I4" s="19"/>
      <c r="J4" s="19"/>
    </row>
    <row r="5" spans="1:14" ht="40.5" customHeight="1" x14ac:dyDescent="0.25">
      <c r="A5" s="94" t="s">
        <v>210</v>
      </c>
      <c r="B5" s="94"/>
      <c r="C5" s="94"/>
      <c r="D5" s="94"/>
      <c r="E5" s="94"/>
      <c r="F5" s="94"/>
      <c r="G5" s="94"/>
      <c r="H5" s="94"/>
      <c r="I5" s="94"/>
      <c r="J5" s="94"/>
      <c r="K5" s="94"/>
      <c r="L5" s="94"/>
      <c r="M5" s="94"/>
      <c r="N5" s="94"/>
    </row>
    <row r="6" spans="1:14" ht="15.75" customHeight="1" x14ac:dyDescent="0.25">
      <c r="A6" s="48"/>
      <c r="B6"/>
      <c r="C6" s="20"/>
      <c r="D6" s="19"/>
      <c r="E6" s="19"/>
      <c r="F6" s="19"/>
      <c r="G6" s="19"/>
      <c r="H6" s="19"/>
      <c r="I6" s="19"/>
      <c r="J6" s="19"/>
    </row>
    <row r="7" spans="1:14" ht="18.75" customHeight="1" x14ac:dyDescent="0.25">
      <c r="A7" s="97" t="s">
        <v>231</v>
      </c>
      <c r="B7" s="97"/>
      <c r="C7" s="97"/>
      <c r="D7" s="97"/>
      <c r="E7" s="97"/>
      <c r="F7" s="97"/>
      <c r="G7" s="97"/>
      <c r="H7" s="97"/>
      <c r="I7" s="97"/>
      <c r="J7" s="97"/>
      <c r="K7" s="97"/>
      <c r="L7" s="97"/>
      <c r="M7" s="97"/>
      <c r="N7" s="97"/>
    </row>
    <row r="8" spans="1:14" ht="15.75" customHeight="1" x14ac:dyDescent="0.25">
      <c r="A8" s="48"/>
      <c r="B8"/>
      <c r="C8" s="20"/>
      <c r="D8" s="19"/>
      <c r="E8" s="19"/>
      <c r="F8" s="19"/>
      <c r="G8" s="19"/>
      <c r="H8" s="19"/>
      <c r="I8" s="19"/>
      <c r="J8" s="19"/>
    </row>
    <row r="9" spans="1:14" ht="15.75" customHeight="1" x14ac:dyDescent="0.25">
      <c r="A9" s="97" t="s">
        <v>232</v>
      </c>
      <c r="B9" s="97"/>
      <c r="C9" s="97"/>
      <c r="D9" s="97"/>
      <c r="E9" s="97"/>
      <c r="F9" s="97"/>
      <c r="G9" s="97"/>
      <c r="H9" s="97"/>
      <c r="I9" s="97"/>
      <c r="J9" s="97"/>
      <c r="K9" s="97"/>
      <c r="L9" s="97"/>
      <c r="M9" s="97"/>
      <c r="N9" s="97"/>
    </row>
    <row r="10" spans="1:14" ht="15.75" customHeight="1" x14ac:dyDescent="0.25">
      <c r="A10" s="48"/>
      <c r="B10"/>
      <c r="C10" s="20"/>
      <c r="D10" s="19"/>
      <c r="E10" s="19"/>
      <c r="F10" s="19"/>
      <c r="G10" s="19"/>
      <c r="H10" s="19"/>
      <c r="I10" s="19"/>
      <c r="J10" s="19"/>
    </row>
    <row r="11" spans="1:14" ht="26.25" customHeight="1" x14ac:dyDescent="0.25">
      <c r="A11" s="94" t="s">
        <v>233</v>
      </c>
      <c r="B11" s="94"/>
      <c r="C11" s="94"/>
      <c r="D11" s="94"/>
      <c r="E11" s="94"/>
      <c r="F11" s="94"/>
      <c r="G11" s="94"/>
      <c r="H11" s="94"/>
      <c r="I11" s="94"/>
      <c r="J11" s="94"/>
      <c r="K11" s="94"/>
      <c r="L11" s="94"/>
      <c r="M11" s="94"/>
      <c r="N11" s="94"/>
    </row>
    <row r="12" spans="1:14" ht="15.75" customHeight="1" x14ac:dyDescent="0.25">
      <c r="A12" s="48"/>
      <c r="B12"/>
      <c r="C12" s="20"/>
      <c r="D12" s="19"/>
      <c r="E12" s="19"/>
      <c r="F12" s="19"/>
      <c r="G12" s="19"/>
      <c r="H12" s="19"/>
      <c r="I12" s="19"/>
      <c r="J12" s="19"/>
    </row>
    <row r="13" spans="1:14" ht="38.25" customHeight="1" x14ac:dyDescent="0.25">
      <c r="A13" s="94" t="s">
        <v>234</v>
      </c>
      <c r="B13" s="94"/>
      <c r="C13" s="94"/>
      <c r="D13" s="94"/>
      <c r="E13" s="94"/>
      <c r="F13" s="94"/>
      <c r="G13" s="94"/>
      <c r="H13" s="94"/>
      <c r="I13" s="94"/>
      <c r="J13" s="94"/>
      <c r="K13" s="94"/>
      <c r="L13" s="94"/>
      <c r="M13" s="94"/>
      <c r="N13" s="94"/>
    </row>
    <row r="14" spans="1:14" ht="15.75" customHeight="1" x14ac:dyDescent="0.25">
      <c r="A14" s="48"/>
      <c r="B14"/>
      <c r="C14" s="20"/>
      <c r="D14" s="19"/>
      <c r="E14" s="19"/>
      <c r="F14" s="19"/>
      <c r="G14" s="19"/>
      <c r="H14" s="19"/>
      <c r="I14" s="19"/>
      <c r="J14" s="19"/>
    </row>
    <row r="15" spans="1:14" ht="51.75" customHeight="1" x14ac:dyDescent="0.25">
      <c r="A15" s="95" t="s">
        <v>235</v>
      </c>
      <c r="B15" s="95"/>
      <c r="C15" s="95"/>
      <c r="D15" s="95"/>
      <c r="E15" s="95"/>
      <c r="F15" s="95"/>
      <c r="G15" s="95"/>
      <c r="H15" s="95"/>
      <c r="I15" s="95"/>
      <c r="J15" s="95"/>
      <c r="K15" s="95"/>
      <c r="L15" s="95"/>
      <c r="M15" s="95"/>
      <c r="N15" s="95"/>
    </row>
    <row r="16" spans="1:14" ht="15.75" customHeight="1" x14ac:dyDescent="0.25">
      <c r="A16" s="23"/>
      <c r="B16" s="20"/>
      <c r="C16" s="20"/>
      <c r="D16" s="19"/>
      <c r="E16" s="19"/>
      <c r="F16" s="19"/>
      <c r="G16" s="19"/>
      <c r="H16" s="19"/>
      <c r="I16" s="19"/>
      <c r="J16" s="19"/>
    </row>
    <row r="17" spans="1:14" ht="27" customHeight="1" x14ac:dyDescent="0.25">
      <c r="A17" s="94" t="s">
        <v>236</v>
      </c>
      <c r="B17" s="94"/>
      <c r="C17" s="94"/>
      <c r="D17" s="94"/>
      <c r="E17" s="94"/>
      <c r="F17" s="94"/>
      <c r="G17" s="94"/>
      <c r="H17" s="94"/>
      <c r="I17" s="94"/>
      <c r="J17" s="94"/>
      <c r="K17" s="94"/>
      <c r="L17" s="94"/>
      <c r="M17" s="94"/>
      <c r="N17" s="94"/>
    </row>
    <row r="18" spans="1:14" ht="15.75" customHeight="1" x14ac:dyDescent="0.25">
      <c r="A18" s="23"/>
      <c r="B18" s="20"/>
      <c r="C18" s="20"/>
      <c r="D18" s="19"/>
      <c r="E18" s="19"/>
      <c r="F18" s="19"/>
      <c r="G18" s="19"/>
      <c r="H18" s="19"/>
      <c r="I18" s="19"/>
      <c r="J18" s="19"/>
    </row>
    <row r="19" spans="1:14" ht="38.25" customHeight="1" x14ac:dyDescent="0.25">
      <c r="A19" s="95" t="s">
        <v>237</v>
      </c>
      <c r="B19" s="95"/>
      <c r="C19" s="95"/>
      <c r="D19" s="95"/>
      <c r="E19" s="95"/>
      <c r="F19" s="95"/>
      <c r="G19" s="95"/>
      <c r="H19" s="95"/>
      <c r="I19" s="95"/>
      <c r="J19" s="95"/>
      <c r="K19" s="95"/>
      <c r="L19" s="95"/>
      <c r="M19" s="95"/>
      <c r="N19" s="95"/>
    </row>
    <row r="20" spans="1:14" ht="15.75" customHeight="1" x14ac:dyDescent="0.25">
      <c r="A20" s="23"/>
      <c r="B20" s="20"/>
      <c r="C20" s="20"/>
      <c r="D20" s="19"/>
      <c r="E20" s="19"/>
      <c r="F20" s="19"/>
      <c r="G20" s="19"/>
      <c r="H20" s="19"/>
      <c r="I20" s="19"/>
      <c r="J20" s="19"/>
    </row>
    <row r="21" spans="1:14" x14ac:dyDescent="0.25">
      <c r="A21" s="93" t="s">
        <v>211</v>
      </c>
      <c r="B21" s="93"/>
      <c r="C21" s="93"/>
      <c r="D21" s="93"/>
      <c r="E21" s="93"/>
      <c r="F21" s="93"/>
      <c r="G21" s="93"/>
      <c r="H21" s="93"/>
      <c r="I21" s="93"/>
      <c r="J21" s="93"/>
      <c r="K21" s="93"/>
      <c r="L21" s="93"/>
      <c r="M21" s="93"/>
    </row>
    <row r="22" spans="1:14" ht="15.75" x14ac:dyDescent="0.25">
      <c r="A22" s="23"/>
      <c r="B22" s="20"/>
      <c r="C22" s="20"/>
      <c r="D22" s="19"/>
      <c r="E22" s="19"/>
      <c r="F22" s="19"/>
      <c r="G22" s="19"/>
      <c r="H22" s="19"/>
      <c r="I22" s="19"/>
      <c r="J22" s="19"/>
    </row>
    <row r="23" spans="1:14" ht="15.75" x14ac:dyDescent="0.25">
      <c r="A23" s="23"/>
      <c r="B23" s="96" t="s">
        <v>215</v>
      </c>
      <c r="C23" s="96"/>
      <c r="D23" s="96"/>
      <c r="E23" s="96"/>
      <c r="F23" s="96"/>
      <c r="G23" s="96"/>
      <c r="H23" s="96"/>
      <c r="I23" s="96"/>
      <c r="J23" s="96"/>
      <c r="K23" s="96"/>
      <c r="L23" s="96"/>
      <c r="M23" s="96"/>
      <c r="N23" s="96"/>
    </row>
    <row r="24" spans="1:14" ht="15.75" customHeight="1" x14ac:dyDescent="0.25">
      <c r="A24" s="23"/>
      <c r="B24" s="95" t="s">
        <v>216</v>
      </c>
      <c r="C24" s="95"/>
      <c r="D24" s="95"/>
      <c r="E24" s="95"/>
      <c r="F24" s="95"/>
      <c r="G24" s="95"/>
      <c r="H24" s="95"/>
      <c r="I24" s="95"/>
      <c r="J24" s="95"/>
      <c r="K24" s="95"/>
      <c r="L24" s="95"/>
      <c r="M24" s="95"/>
      <c r="N24" s="95"/>
    </row>
    <row r="25" spans="1:14" ht="15.75" customHeight="1" x14ac:dyDescent="0.25">
      <c r="A25" s="22"/>
      <c r="B25" s="49" t="s">
        <v>217</v>
      </c>
      <c r="C25" s="49"/>
      <c r="D25" s="49"/>
      <c r="E25" s="49"/>
      <c r="F25" s="49"/>
      <c r="G25" s="49"/>
      <c r="H25" s="49"/>
      <c r="I25" s="49"/>
      <c r="J25" s="49"/>
      <c r="K25" s="49"/>
      <c r="L25" s="49"/>
      <c r="M25" s="49"/>
    </row>
    <row r="26" spans="1:14" ht="15.75" x14ac:dyDescent="0.25">
      <c r="A26" s="23"/>
      <c r="B26" s="96" t="s">
        <v>218</v>
      </c>
      <c r="C26" s="96"/>
      <c r="D26" s="96"/>
      <c r="E26" s="96"/>
      <c r="F26" s="96"/>
      <c r="G26" s="96"/>
      <c r="H26" s="96"/>
      <c r="I26" s="96"/>
      <c r="J26" s="96"/>
      <c r="K26" s="96"/>
      <c r="L26" s="96"/>
      <c r="M26" s="96"/>
      <c r="N26" s="96"/>
    </row>
    <row r="27" spans="1:14" ht="15.75" x14ac:dyDescent="0.25">
      <c r="A27" s="23"/>
      <c r="B27" s="96" t="s">
        <v>222</v>
      </c>
      <c r="C27" s="96"/>
      <c r="D27" s="96"/>
      <c r="E27" s="96"/>
      <c r="F27" s="96"/>
      <c r="G27" s="96"/>
      <c r="H27" s="96"/>
      <c r="I27" s="96"/>
      <c r="J27" s="96"/>
      <c r="K27" s="96"/>
      <c r="L27" s="96"/>
      <c r="M27" s="96"/>
      <c r="N27" s="96"/>
    </row>
    <row r="28" spans="1:14" ht="15.75" x14ac:dyDescent="0.25">
      <c r="A28" s="20"/>
      <c r="B28" s="20"/>
      <c r="C28" s="20"/>
      <c r="D28" s="19"/>
      <c r="E28" s="19"/>
      <c r="F28" s="19"/>
      <c r="G28" s="19"/>
      <c r="H28" s="19"/>
      <c r="I28" s="19"/>
      <c r="J28" s="19"/>
    </row>
    <row r="29" spans="1:14" ht="38.25" customHeight="1" x14ac:dyDescent="0.25">
      <c r="A29" s="92" t="s">
        <v>238</v>
      </c>
      <c r="B29" s="92"/>
      <c r="C29" s="92"/>
      <c r="D29" s="92"/>
      <c r="E29" s="92"/>
      <c r="F29" s="92"/>
      <c r="G29" s="92"/>
      <c r="H29" s="92"/>
      <c r="I29" s="92"/>
      <c r="J29" s="92"/>
      <c r="K29" s="92"/>
      <c r="L29" s="92"/>
      <c r="M29" s="92"/>
      <c r="N29" s="92"/>
    </row>
    <row r="30" spans="1:14" ht="15.75" x14ac:dyDescent="0.25">
      <c r="A30" s="21"/>
      <c r="B30" s="21"/>
      <c r="C30" s="21"/>
      <c r="D30" s="21"/>
      <c r="E30" s="21"/>
      <c r="F30" s="21"/>
      <c r="G30" s="21"/>
      <c r="H30" s="21"/>
      <c r="I30" s="21"/>
      <c r="J30" s="21"/>
    </row>
    <row r="31" spans="1:14" x14ac:dyDescent="0.25">
      <c r="A31" s="90" t="s">
        <v>239</v>
      </c>
      <c r="B31" s="90"/>
      <c r="C31" s="90"/>
      <c r="D31" s="90"/>
      <c r="E31" s="90"/>
      <c r="F31" s="90"/>
      <c r="G31" s="90"/>
      <c r="H31" s="90"/>
      <c r="I31" s="90"/>
      <c r="J31" s="90"/>
      <c r="K31" s="90"/>
      <c r="L31" s="90"/>
      <c r="M31" s="90"/>
      <c r="N31" s="90"/>
    </row>
    <row r="32" spans="1:14" ht="15.75" x14ac:dyDescent="0.25">
      <c r="A32" s="21"/>
      <c r="B32" s="21"/>
      <c r="C32" s="21"/>
      <c r="D32" s="21"/>
      <c r="E32" s="21"/>
      <c r="F32" s="21"/>
      <c r="G32" s="21"/>
      <c r="H32" s="21"/>
      <c r="I32" s="21"/>
      <c r="J32" s="21"/>
    </row>
    <row r="33" spans="1:14" ht="37.5" customHeight="1" x14ac:dyDescent="0.25">
      <c r="A33" s="92" t="s">
        <v>240</v>
      </c>
      <c r="B33" s="92"/>
      <c r="C33" s="92"/>
      <c r="D33" s="92"/>
      <c r="E33" s="92"/>
      <c r="F33" s="92"/>
      <c r="G33" s="92"/>
      <c r="H33" s="92"/>
      <c r="I33" s="92"/>
      <c r="J33" s="92"/>
      <c r="K33" s="92"/>
      <c r="L33" s="92"/>
      <c r="M33" s="92"/>
      <c r="N33" s="92"/>
    </row>
    <row r="35" spans="1:14" x14ac:dyDescent="0.25">
      <c r="A35" s="100" t="s">
        <v>212</v>
      </c>
      <c r="B35" s="100"/>
      <c r="C35" s="100"/>
      <c r="D35" s="100"/>
      <c r="E35" s="100"/>
      <c r="F35" s="100"/>
      <c r="G35" s="100"/>
      <c r="H35" s="100"/>
      <c r="I35" s="100"/>
      <c r="J35" s="100"/>
      <c r="K35" s="100"/>
      <c r="L35" s="100"/>
      <c r="M35" s="100"/>
      <c r="N35" s="100"/>
    </row>
    <row r="37" spans="1:14" x14ac:dyDescent="0.25">
      <c r="B37" s="91" t="s">
        <v>219</v>
      </c>
      <c r="C37" s="91"/>
      <c r="D37" s="91"/>
      <c r="E37" s="91"/>
      <c r="F37" s="91"/>
      <c r="G37" s="91"/>
      <c r="H37" s="91"/>
      <c r="I37" s="91"/>
      <c r="J37" s="91"/>
      <c r="K37" s="91"/>
      <c r="L37" s="91"/>
      <c r="M37" s="91"/>
      <c r="N37" s="91"/>
    </row>
    <row r="39" spans="1:14" x14ac:dyDescent="0.25">
      <c r="A39" s="50" t="s">
        <v>213</v>
      </c>
    </row>
    <row r="41" spans="1:14" x14ac:dyDescent="0.25">
      <c r="B41" s="91" t="s">
        <v>220</v>
      </c>
      <c r="C41" s="91"/>
      <c r="D41" s="91"/>
      <c r="E41" s="91"/>
      <c r="F41" s="91"/>
      <c r="G41" s="91"/>
      <c r="H41" s="91"/>
      <c r="I41" s="91"/>
      <c r="J41" s="91"/>
      <c r="K41" s="91"/>
      <c r="L41" s="91"/>
      <c r="M41" s="91"/>
      <c r="N41" s="91"/>
    </row>
    <row r="43" spans="1:14" ht="26.25" customHeight="1" x14ac:dyDescent="0.25">
      <c r="A43" s="92" t="s">
        <v>221</v>
      </c>
      <c r="B43" s="92"/>
      <c r="C43" s="92"/>
      <c r="D43" s="92"/>
      <c r="E43" s="92"/>
      <c r="F43" s="92"/>
      <c r="G43" s="92"/>
      <c r="H43" s="92"/>
      <c r="I43" s="92"/>
      <c r="J43" s="92"/>
      <c r="K43" s="92"/>
      <c r="L43" s="92"/>
      <c r="M43" s="92"/>
      <c r="N43" s="92"/>
    </row>
    <row r="45" spans="1:14" x14ac:dyDescent="0.25">
      <c r="A45" s="90" t="s">
        <v>214</v>
      </c>
      <c r="B45" s="90"/>
      <c r="C45" s="90"/>
      <c r="D45" s="90"/>
      <c r="E45" s="90"/>
      <c r="F45" s="90"/>
      <c r="G45" s="90"/>
      <c r="H45" s="90"/>
      <c r="I45" s="90"/>
      <c r="J45" s="90"/>
      <c r="K45" s="90"/>
      <c r="L45" s="90"/>
      <c r="M45" s="90"/>
      <c r="N45" s="90"/>
    </row>
    <row r="51" spans="1:14" ht="28.5" customHeight="1" x14ac:dyDescent="0.25">
      <c r="A51" s="92" t="s">
        <v>247</v>
      </c>
      <c r="B51" s="92"/>
      <c r="C51" s="92"/>
      <c r="D51" s="92"/>
      <c r="E51" s="92"/>
      <c r="F51" s="92"/>
      <c r="G51" s="92"/>
      <c r="H51" s="92"/>
      <c r="I51" s="92"/>
      <c r="J51" s="92"/>
      <c r="K51" s="92"/>
      <c r="L51" s="92"/>
      <c r="M51" s="92"/>
      <c r="N51" s="92"/>
    </row>
  </sheetData>
  <sheetProtection selectLockedCells="1" selectUnlockedCells="1"/>
  <mergeCells count="24">
    <mergeCell ref="A1:N1"/>
    <mergeCell ref="B24:N24"/>
    <mergeCell ref="A29:N29"/>
    <mergeCell ref="A33:N33"/>
    <mergeCell ref="A43:N43"/>
    <mergeCell ref="B26:N26"/>
    <mergeCell ref="B27:N27"/>
    <mergeCell ref="A35:N35"/>
    <mergeCell ref="A11:N11"/>
    <mergeCell ref="A13:N13"/>
    <mergeCell ref="A3:N3"/>
    <mergeCell ref="A5:N5"/>
    <mergeCell ref="A15:N15"/>
    <mergeCell ref="A19:N19"/>
    <mergeCell ref="B23:N23"/>
    <mergeCell ref="A7:N7"/>
    <mergeCell ref="A9:N9"/>
    <mergeCell ref="A17:N17"/>
    <mergeCell ref="A31:N31"/>
    <mergeCell ref="B37:N37"/>
    <mergeCell ref="B41:N41"/>
    <mergeCell ref="A51:N51"/>
    <mergeCell ref="A21:M21"/>
    <mergeCell ref="A45:N45"/>
  </mergeCells>
  <hyperlinks>
    <hyperlink ref="B37:N37" r:id="rId1" display="• http://www.pristupinfo.hr/pravni-okvir/upute-smjernice-obrasci/"/>
    <hyperlink ref="B41:N41" r:id="rId2" display="• http://tom.pristupinfo.hr/"/>
  </hyperlinks>
  <pageMargins left="0.17" right="0.17" top="0.75" bottom="0.44" header="0.3" footer="0.3"/>
  <pageSetup paperSize="9" orientation="landscape" r:id="rId3"/>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8"/>
  <sheetViews>
    <sheetView zoomScale="115" zoomScaleNormal="115" workbookViewId="0">
      <pane ySplit="2" topLeftCell="A9" activePane="bottomLeft" state="frozen"/>
      <selection pane="bottomLeft" activeCell="C62" sqref="C62"/>
    </sheetView>
  </sheetViews>
  <sheetFormatPr defaultRowHeight="24.95" customHeight="1" x14ac:dyDescent="0.25"/>
  <cols>
    <col min="1" max="1" width="9.42578125" style="12" customWidth="1"/>
    <col min="2" max="2" width="79.7109375" style="11" customWidth="1"/>
    <col min="3" max="3" width="40.85546875" style="13" customWidth="1"/>
    <col min="4" max="4" width="21.28515625" style="7" customWidth="1"/>
    <col min="5" max="5" width="9.140625" style="1" customWidth="1"/>
    <col min="6" max="7" width="9.140625" style="1" hidden="1" customWidth="1"/>
    <col min="8" max="8" width="19" style="1" hidden="1" customWidth="1"/>
    <col min="9" max="9" width="9.140625" style="1" customWidth="1"/>
    <col min="10" max="16384" width="9.140625" style="1"/>
  </cols>
  <sheetData>
    <row r="1" spans="1:8" s="2" customFormat="1" ht="67.5" customHeight="1" thickBot="1" x14ac:dyDescent="0.3">
      <c r="A1" s="98" t="s">
        <v>193</v>
      </c>
      <c r="B1" s="99"/>
      <c r="C1" s="117"/>
      <c r="D1" s="6"/>
      <c r="E1" s="3"/>
      <c r="F1" s="3"/>
    </row>
    <row r="2" spans="1:8" ht="37.5" customHeight="1" x14ac:dyDescent="0.25">
      <c r="A2" s="76" t="s">
        <v>10</v>
      </c>
      <c r="B2" s="76" t="s">
        <v>0</v>
      </c>
      <c r="C2" s="77" t="s">
        <v>224</v>
      </c>
    </row>
    <row r="3" spans="1:8" ht="24.95" customHeight="1" x14ac:dyDescent="0.25">
      <c r="A3" s="14" t="s">
        <v>150</v>
      </c>
      <c r="B3" s="104" t="s">
        <v>13</v>
      </c>
      <c r="C3" s="105"/>
      <c r="F3" s="30" t="s">
        <v>5</v>
      </c>
      <c r="G3" s="30"/>
      <c r="H3" s="1" t="s">
        <v>5</v>
      </c>
    </row>
    <row r="4" spans="1:8" ht="24.95" customHeight="1" x14ac:dyDescent="0.25">
      <c r="A4" s="15" t="s">
        <v>1</v>
      </c>
      <c r="B4" s="10" t="s">
        <v>11</v>
      </c>
      <c r="C4" s="79" t="s">
        <v>5</v>
      </c>
      <c r="F4" s="30" t="s">
        <v>6</v>
      </c>
      <c r="G4" s="30"/>
      <c r="H4" s="1" t="s">
        <v>6</v>
      </c>
    </row>
    <row r="5" spans="1:8" ht="43.5" customHeight="1" x14ac:dyDescent="0.25">
      <c r="A5" s="15" t="s">
        <v>2</v>
      </c>
      <c r="B5" s="16" t="s">
        <v>12</v>
      </c>
      <c r="C5" s="79" t="s">
        <v>5</v>
      </c>
      <c r="F5" s="1" t="s">
        <v>227</v>
      </c>
      <c r="G5" s="30"/>
      <c r="H5" s="1" t="s">
        <v>18</v>
      </c>
    </row>
    <row r="6" spans="1:8" ht="30" x14ac:dyDescent="0.25">
      <c r="A6" s="15" t="s">
        <v>3</v>
      </c>
      <c r="B6" s="10" t="s">
        <v>7</v>
      </c>
      <c r="C6" s="79" t="s">
        <v>5</v>
      </c>
      <c r="F6" s="30" t="s">
        <v>18</v>
      </c>
      <c r="G6" s="30"/>
    </row>
    <row r="7" spans="1:8" ht="45" x14ac:dyDescent="0.25">
      <c r="A7" s="15" t="s">
        <v>4</v>
      </c>
      <c r="B7" s="10" t="s">
        <v>19</v>
      </c>
      <c r="C7" s="79" t="s">
        <v>5</v>
      </c>
      <c r="F7" s="31" t="s">
        <v>174</v>
      </c>
      <c r="G7" s="30"/>
    </row>
    <row r="8" spans="1:8" ht="45" x14ac:dyDescent="0.25">
      <c r="A8" s="15" t="s">
        <v>8</v>
      </c>
      <c r="B8" s="10" t="s">
        <v>20</v>
      </c>
      <c r="C8" s="79" t="s">
        <v>5</v>
      </c>
      <c r="F8" s="31" t="s">
        <v>172</v>
      </c>
      <c r="G8" s="30"/>
    </row>
    <row r="9" spans="1:8" ht="15" x14ac:dyDescent="0.25">
      <c r="A9" s="26" t="s">
        <v>9</v>
      </c>
      <c r="B9" s="27" t="s">
        <v>21</v>
      </c>
      <c r="C9" s="79" t="s">
        <v>5</v>
      </c>
      <c r="F9" s="31" t="s">
        <v>173</v>
      </c>
    </row>
    <row r="10" spans="1:8" s="25" customFormat="1" ht="24.95" customHeight="1" x14ac:dyDescent="0.3">
      <c r="A10" s="101">
        <f>IFERROR((COUNTIF(C4:C9,"Da")+(COUNTIF(C4:C9,"Djelomično")/2))/((COUNTIF(C4:C9,"Da")+COUNTIF(C4:C9,"Ne")+COUNTIF(C4:C9,"Djelomično"))), "Nije primjenjivo")</f>
        <v>1</v>
      </c>
      <c r="B10" s="102"/>
      <c r="C10" s="103"/>
      <c r="D10" s="24"/>
      <c r="F10" s="25" t="s">
        <v>175</v>
      </c>
    </row>
    <row r="11" spans="1:8" ht="50.1" customHeight="1" x14ac:dyDescent="0.25">
      <c r="A11" s="28" t="s">
        <v>149</v>
      </c>
      <c r="B11" s="104" t="s">
        <v>22</v>
      </c>
      <c r="C11" s="105"/>
      <c r="F11" s="31" t="s">
        <v>176</v>
      </c>
    </row>
    <row r="12" spans="1:8" ht="15" x14ac:dyDescent="0.25">
      <c r="A12" s="15" t="s">
        <v>14</v>
      </c>
      <c r="B12" s="10" t="s">
        <v>23</v>
      </c>
      <c r="C12" s="79" t="s">
        <v>6</v>
      </c>
      <c r="F12" s="31" t="s">
        <v>18</v>
      </c>
    </row>
    <row r="13" spans="1:8" ht="30" x14ac:dyDescent="0.25">
      <c r="A13" s="15" t="s">
        <v>15</v>
      </c>
      <c r="B13" s="10" t="s">
        <v>24</v>
      </c>
      <c r="C13" s="79" t="s">
        <v>18</v>
      </c>
    </row>
    <row r="14" spans="1:8" ht="50.25" customHeight="1" x14ac:dyDescent="0.25">
      <c r="A14" s="15" t="s">
        <v>16</v>
      </c>
      <c r="B14" s="10" t="s">
        <v>25</v>
      </c>
      <c r="C14" s="79" t="s">
        <v>18</v>
      </c>
    </row>
    <row r="15" spans="1:8" ht="15" x14ac:dyDescent="0.25">
      <c r="A15" s="15" t="s">
        <v>17</v>
      </c>
      <c r="B15" s="10" t="s">
        <v>21</v>
      </c>
      <c r="C15" s="79" t="s">
        <v>18</v>
      </c>
      <c r="F15" s="32">
        <f>+VALUE(A10)</f>
        <v>1</v>
      </c>
      <c r="H15" s="85"/>
    </row>
    <row r="16" spans="1:8" ht="24.95" customHeight="1" x14ac:dyDescent="0.25">
      <c r="A16" s="101">
        <f>IFERROR((COUNTIF(C12:C15,"Da")+(COUNTIF(C12:C15,"Djelomično")/2))/((COUNTIF(C12:C15,"Da")+COUNTIF(C12:C15,"Ne")+COUNTIF(C12:C15,"Djelomično"))), "Nije primjenjivo")</f>
        <v>0</v>
      </c>
      <c r="B16" s="102"/>
      <c r="C16" s="103"/>
      <c r="F16" s="32">
        <f>+VALUE(A16)</f>
        <v>0</v>
      </c>
    </row>
    <row r="17" spans="1:6" ht="24.95" customHeight="1" x14ac:dyDescent="0.25">
      <c r="A17" s="28" t="s">
        <v>148</v>
      </c>
      <c r="B17" s="104" t="s">
        <v>26</v>
      </c>
      <c r="C17" s="105"/>
      <c r="F17" s="32">
        <f>+VALUE(A21)</f>
        <v>1</v>
      </c>
    </row>
    <row r="18" spans="1:6" ht="15" x14ac:dyDescent="0.25">
      <c r="A18" s="17" t="s">
        <v>29</v>
      </c>
      <c r="B18" s="16" t="s">
        <v>27</v>
      </c>
      <c r="C18" s="79" t="s">
        <v>5</v>
      </c>
      <c r="F18" s="32">
        <f>+VALUE(A25)</f>
        <v>1</v>
      </c>
    </row>
    <row r="19" spans="1:6" ht="45" x14ac:dyDescent="0.25">
      <c r="A19" s="17" t="s">
        <v>30</v>
      </c>
      <c r="B19" s="16" t="s">
        <v>33</v>
      </c>
      <c r="C19" s="79" t="s">
        <v>5</v>
      </c>
      <c r="F19" s="32">
        <f>+VALUE(A32)</f>
        <v>1</v>
      </c>
    </row>
    <row r="20" spans="1:6" ht="30" x14ac:dyDescent="0.25">
      <c r="A20" s="17" t="s">
        <v>31</v>
      </c>
      <c r="B20" s="16" t="s">
        <v>28</v>
      </c>
      <c r="C20" s="79" t="s">
        <v>5</v>
      </c>
      <c r="F20" s="32">
        <f>+VALUE(A36)</f>
        <v>1</v>
      </c>
    </row>
    <row r="21" spans="1:6" ht="24.95" customHeight="1" x14ac:dyDescent="0.25">
      <c r="A21" s="101">
        <f>IFERROR((COUNTIF(C18:C20,"Da")+(COUNTIF(C18:C20,"Djelomično")/2))/((COUNTIF(C18:C20,"Da")+COUNTIF(C18:C20,"Ne")+COUNTIF(C18:C20,"Djelomično"))), "Nije primjenjivo")</f>
        <v>1</v>
      </c>
      <c r="B21" s="102"/>
      <c r="C21" s="103"/>
      <c r="F21" s="32">
        <f>+VALUE(A51)</f>
        <v>1</v>
      </c>
    </row>
    <row r="22" spans="1:6" ht="24.95" customHeight="1" x14ac:dyDescent="0.25">
      <c r="A22" s="28" t="s">
        <v>147</v>
      </c>
      <c r="B22" s="104" t="s">
        <v>32</v>
      </c>
      <c r="C22" s="105"/>
      <c r="F22" s="32">
        <f>+VALUE(A57)</f>
        <v>1</v>
      </c>
    </row>
    <row r="23" spans="1:6" ht="30" x14ac:dyDescent="0.25">
      <c r="A23" s="15" t="s">
        <v>34</v>
      </c>
      <c r="B23" s="10" t="s">
        <v>36</v>
      </c>
      <c r="C23" s="79" t="s">
        <v>5</v>
      </c>
      <c r="F23" s="32">
        <f>+VALUE(A65)</f>
        <v>0.6</v>
      </c>
    </row>
    <row r="24" spans="1:6" ht="30" x14ac:dyDescent="0.25">
      <c r="A24" s="15" t="s">
        <v>35</v>
      </c>
      <c r="B24" s="10" t="s">
        <v>37</v>
      </c>
      <c r="C24" s="79" t="s">
        <v>5</v>
      </c>
      <c r="F24" s="32">
        <f>+VALUE(A71)</f>
        <v>1</v>
      </c>
    </row>
    <row r="25" spans="1:6" ht="24.95" customHeight="1" x14ac:dyDescent="0.25">
      <c r="A25" s="101">
        <f>IFERROR((COUNTIF(C23:C24,"Da")+(COUNTIF(C23:C24,"Djelomično")/2))/((COUNTIF(C23:C24,"Da")+COUNTIF(C23:C24,"Ne")+COUNTIF(C23:C24,"Djelomično"))), "Nije primjenjivo")</f>
        <v>1</v>
      </c>
      <c r="B25" s="102"/>
      <c r="C25" s="103"/>
      <c r="F25" s="32">
        <f>+VALUE(A79)</f>
        <v>1</v>
      </c>
    </row>
    <row r="26" spans="1:6" ht="50.1" customHeight="1" x14ac:dyDescent="0.25">
      <c r="A26" s="14" t="s">
        <v>146</v>
      </c>
      <c r="B26" s="104" t="s">
        <v>41</v>
      </c>
      <c r="C26" s="105"/>
      <c r="F26" s="32">
        <f>+VALUE(A92)</f>
        <v>0.7857142857142857</v>
      </c>
    </row>
    <row r="27" spans="1:6" ht="15" x14ac:dyDescent="0.25">
      <c r="A27" s="29" t="s">
        <v>39</v>
      </c>
      <c r="B27" s="115" t="s">
        <v>40</v>
      </c>
      <c r="C27" s="116"/>
      <c r="F27" s="32">
        <f>+VALUE(A103)</f>
        <v>1</v>
      </c>
    </row>
    <row r="28" spans="1:6" ht="30" x14ac:dyDescent="0.25">
      <c r="A28" s="15" t="s">
        <v>42</v>
      </c>
      <c r="B28" s="10" t="s">
        <v>44</v>
      </c>
      <c r="C28" s="79" t="s">
        <v>5</v>
      </c>
      <c r="F28" s="32">
        <f>+VALUE(A106)</f>
        <v>0.75</v>
      </c>
    </row>
    <row r="29" spans="1:6" ht="45" x14ac:dyDescent="0.25">
      <c r="A29" s="15" t="s">
        <v>43</v>
      </c>
      <c r="B29" s="10" t="s">
        <v>45</v>
      </c>
      <c r="C29" s="79" t="s">
        <v>5</v>
      </c>
    </row>
    <row r="30" spans="1:6" ht="15" x14ac:dyDescent="0.25">
      <c r="A30" s="15" t="s">
        <v>47</v>
      </c>
      <c r="B30" s="10" t="s">
        <v>21</v>
      </c>
      <c r="C30" s="79" t="s">
        <v>5</v>
      </c>
    </row>
    <row r="31" spans="1:6" ht="15" x14ac:dyDescent="0.25">
      <c r="A31" s="15" t="s">
        <v>48</v>
      </c>
      <c r="B31" s="10" t="s">
        <v>46</v>
      </c>
      <c r="C31" s="79" t="s">
        <v>5</v>
      </c>
    </row>
    <row r="32" spans="1:6" ht="24.95" customHeight="1" x14ac:dyDescent="0.25">
      <c r="A32" s="101">
        <f>IFERROR((COUNTIF(C28:C31,"Da")+(COUNTIF(C28:C31,"Djelomično")/2))/((COUNTIF(C28:C31,"Da")+COUNTIF(C28:C31,"Ne")+COUNTIF(C28:C31,"Djelomično"))), "Nije primjenjivo")</f>
        <v>1</v>
      </c>
      <c r="B32" s="102"/>
      <c r="C32" s="103"/>
    </row>
    <row r="33" spans="1:3" ht="15" x14ac:dyDescent="0.25">
      <c r="A33" s="29" t="s">
        <v>49</v>
      </c>
      <c r="B33" s="115" t="s">
        <v>79</v>
      </c>
      <c r="C33" s="116"/>
    </row>
    <row r="34" spans="1:3" ht="30" x14ac:dyDescent="0.25">
      <c r="A34" s="15" t="s">
        <v>52</v>
      </c>
      <c r="B34" s="10" t="s">
        <v>50</v>
      </c>
      <c r="C34" s="79" t="s">
        <v>5</v>
      </c>
    </row>
    <row r="35" spans="1:3" ht="45" x14ac:dyDescent="0.25">
      <c r="A35" s="15" t="s">
        <v>53</v>
      </c>
      <c r="B35" s="10" t="s">
        <v>51</v>
      </c>
      <c r="C35" s="79" t="s">
        <v>5</v>
      </c>
    </row>
    <row r="36" spans="1:3" ht="24.95" customHeight="1" x14ac:dyDescent="0.25">
      <c r="A36" s="101">
        <f>IFERROR((COUNTIF(C34:C35,"Da")+(COUNTIF(C34:C35,"Djelomično")/2))/((COUNTIF(C34:C35,"Da")+COUNTIF(C34:C35,"Ne")+COUNTIF(C34:C35,"Djelomično"))), "Nije primjenjivo")</f>
        <v>1</v>
      </c>
      <c r="B36" s="102"/>
      <c r="C36" s="103"/>
    </row>
    <row r="37" spans="1:3" ht="15" x14ac:dyDescent="0.25">
      <c r="A37" s="29" t="s">
        <v>54</v>
      </c>
      <c r="B37" s="115" t="s">
        <v>78</v>
      </c>
      <c r="C37" s="116"/>
    </row>
    <row r="38" spans="1:3" ht="15" x14ac:dyDescent="0.25">
      <c r="A38" s="15" t="s">
        <v>63</v>
      </c>
      <c r="B38" s="10" t="s">
        <v>99</v>
      </c>
      <c r="C38" s="79" t="s">
        <v>5</v>
      </c>
    </row>
    <row r="39" spans="1:3" ht="30" x14ac:dyDescent="0.25">
      <c r="A39" s="15" t="s">
        <v>64</v>
      </c>
      <c r="B39" s="10" t="s">
        <v>55</v>
      </c>
      <c r="C39" s="79" t="s">
        <v>5</v>
      </c>
    </row>
    <row r="40" spans="1:3" ht="15" x14ac:dyDescent="0.25">
      <c r="A40" s="15" t="s">
        <v>65</v>
      </c>
      <c r="B40" s="10" t="s">
        <v>56</v>
      </c>
      <c r="C40" s="79" t="s">
        <v>5</v>
      </c>
    </row>
    <row r="41" spans="1:3" ht="30" x14ac:dyDescent="0.25">
      <c r="A41" s="15" t="s">
        <v>66</v>
      </c>
      <c r="B41" s="10" t="s">
        <v>228</v>
      </c>
      <c r="C41" s="79" t="s">
        <v>5</v>
      </c>
    </row>
    <row r="42" spans="1:3" ht="15" x14ac:dyDescent="0.25">
      <c r="A42" s="15" t="s">
        <v>67</v>
      </c>
      <c r="B42" s="10" t="s">
        <v>57</v>
      </c>
      <c r="C42" s="79" t="s">
        <v>5</v>
      </c>
    </row>
    <row r="43" spans="1:3" ht="15" x14ac:dyDescent="0.25">
      <c r="A43" s="15" t="s">
        <v>68</v>
      </c>
      <c r="B43" s="10" t="s">
        <v>58</v>
      </c>
      <c r="C43" s="79" t="s">
        <v>5</v>
      </c>
    </row>
    <row r="44" spans="1:3" ht="30" x14ac:dyDescent="0.25">
      <c r="A44" s="15" t="s">
        <v>69</v>
      </c>
      <c r="B44" s="10" t="s">
        <v>59</v>
      </c>
      <c r="C44" s="79" t="s">
        <v>5</v>
      </c>
    </row>
    <row r="45" spans="1:3" ht="30" x14ac:dyDescent="0.25">
      <c r="A45" s="15" t="s">
        <v>70</v>
      </c>
      <c r="B45" s="10" t="s">
        <v>225</v>
      </c>
      <c r="C45" s="79" t="s">
        <v>5</v>
      </c>
    </row>
    <row r="46" spans="1:3" ht="30" x14ac:dyDescent="0.25">
      <c r="A46" s="15" t="s">
        <v>71</v>
      </c>
      <c r="B46" s="10" t="s">
        <v>226</v>
      </c>
      <c r="C46" s="79" t="s">
        <v>5</v>
      </c>
    </row>
    <row r="47" spans="1:3" ht="30" x14ac:dyDescent="0.25">
      <c r="A47" s="15" t="s">
        <v>72</v>
      </c>
      <c r="B47" s="10" t="s">
        <v>60</v>
      </c>
      <c r="C47" s="79" t="s">
        <v>5</v>
      </c>
    </row>
    <row r="48" spans="1:3" ht="30" x14ac:dyDescent="0.25">
      <c r="A48" s="15" t="s">
        <v>73</v>
      </c>
      <c r="B48" s="10" t="s">
        <v>61</v>
      </c>
      <c r="C48" s="79" t="s">
        <v>5</v>
      </c>
    </row>
    <row r="49" spans="1:3" ht="30" x14ac:dyDescent="0.25">
      <c r="A49" s="15" t="s">
        <v>74</v>
      </c>
      <c r="B49" s="10" t="s">
        <v>230</v>
      </c>
      <c r="C49" s="79" t="s">
        <v>5</v>
      </c>
    </row>
    <row r="50" spans="1:3" ht="30" x14ac:dyDescent="0.25">
      <c r="A50" s="15" t="s">
        <v>75</v>
      </c>
      <c r="B50" s="10" t="s">
        <v>62</v>
      </c>
      <c r="C50" s="79" t="s">
        <v>5</v>
      </c>
    </row>
    <row r="51" spans="1:3" ht="24.95" customHeight="1" x14ac:dyDescent="0.25">
      <c r="A51" s="101">
        <f>IFERROR((COUNTIF(C38:C50,"Da")+(COUNTIF(C38:C50,"Djelomično")/2))/((COUNTIF(C38:C50,"Da")+COUNTIF(C38:C50,"Ne")+COUNTIF(C38:C50,"Djelomično"))), "Nije primjenjivo")</f>
        <v>1</v>
      </c>
      <c r="B51" s="102"/>
      <c r="C51" s="103"/>
    </row>
    <row r="52" spans="1:3" ht="15" x14ac:dyDescent="0.25">
      <c r="A52" s="29" t="s">
        <v>76</v>
      </c>
      <c r="B52" s="115" t="s">
        <v>77</v>
      </c>
      <c r="C52" s="116"/>
    </row>
    <row r="53" spans="1:3" ht="30" x14ac:dyDescent="0.25">
      <c r="A53" s="15" t="s">
        <v>82</v>
      </c>
      <c r="B53" s="10" t="s">
        <v>243</v>
      </c>
      <c r="C53" s="79" t="s">
        <v>5</v>
      </c>
    </row>
    <row r="54" spans="1:3" ht="30" x14ac:dyDescent="0.25">
      <c r="A54" s="15" t="s">
        <v>83</v>
      </c>
      <c r="B54" s="10" t="s">
        <v>229</v>
      </c>
      <c r="C54" s="79" t="s">
        <v>5</v>
      </c>
    </row>
    <row r="55" spans="1:3" ht="30" x14ac:dyDescent="0.25">
      <c r="A55" s="15" t="s">
        <v>84</v>
      </c>
      <c r="B55" s="10" t="s">
        <v>80</v>
      </c>
      <c r="C55" s="79" t="s">
        <v>5</v>
      </c>
    </row>
    <row r="56" spans="1:3" ht="30" x14ac:dyDescent="0.25">
      <c r="A56" s="15" t="s">
        <v>242</v>
      </c>
      <c r="B56" s="10" t="s">
        <v>81</v>
      </c>
      <c r="C56" s="79" t="s">
        <v>5</v>
      </c>
    </row>
    <row r="57" spans="1:3" ht="24.95" customHeight="1" x14ac:dyDescent="0.25">
      <c r="A57" s="101">
        <f>IFERROR((COUNTIF(C53:C56,"Da")+(COUNTIF(C53:C56,"Djelomično")/2))/((COUNTIF(C53:C56,"Da")+COUNTIF(C53:C56,"Ne")+COUNTIF(C53:C56,"Djelomično"))), "Nije primjenjivo")</f>
        <v>1</v>
      </c>
      <c r="B57" s="102"/>
      <c r="C57" s="103"/>
    </row>
    <row r="58" spans="1:3" ht="15" x14ac:dyDescent="0.25">
      <c r="A58" s="29" t="s">
        <v>85</v>
      </c>
      <c r="B58" s="115" t="s">
        <v>86</v>
      </c>
      <c r="C58" s="116"/>
    </row>
    <row r="59" spans="1:3" ht="60" x14ac:dyDescent="0.25">
      <c r="A59" s="15" t="s">
        <v>93</v>
      </c>
      <c r="B59" s="10" t="s">
        <v>87</v>
      </c>
      <c r="C59" s="79" t="s">
        <v>227</v>
      </c>
    </row>
    <row r="60" spans="1:3" ht="30" x14ac:dyDescent="0.25">
      <c r="A60" s="15" t="s">
        <v>94</v>
      </c>
      <c r="B60" s="10" t="s">
        <v>88</v>
      </c>
      <c r="C60" s="79" t="s">
        <v>227</v>
      </c>
    </row>
    <row r="61" spans="1:3" ht="30" x14ac:dyDescent="0.25">
      <c r="A61" s="15" t="s">
        <v>95</v>
      </c>
      <c r="B61" s="10" t="s">
        <v>89</v>
      </c>
      <c r="C61" s="79" t="s">
        <v>227</v>
      </c>
    </row>
    <row r="62" spans="1:3" ht="15" x14ac:dyDescent="0.25">
      <c r="A62" s="15" t="s">
        <v>96</v>
      </c>
      <c r="B62" s="10" t="s">
        <v>90</v>
      </c>
      <c r="C62" s="79" t="s">
        <v>18</v>
      </c>
    </row>
    <row r="63" spans="1:3" ht="15" x14ac:dyDescent="0.25">
      <c r="A63" s="15" t="s">
        <v>97</v>
      </c>
      <c r="B63" s="10" t="s">
        <v>91</v>
      </c>
      <c r="C63" s="79" t="s">
        <v>227</v>
      </c>
    </row>
    <row r="64" spans="1:3" ht="45" x14ac:dyDescent="0.25">
      <c r="A64" s="15" t="s">
        <v>98</v>
      </c>
      <c r="B64" s="10" t="s">
        <v>92</v>
      </c>
      <c r="C64" s="79" t="s">
        <v>5</v>
      </c>
    </row>
    <row r="65" spans="1:3" ht="24.95" customHeight="1" x14ac:dyDescent="0.25">
      <c r="A65" s="101">
        <f>IFERROR((COUNTIF(C59:C64,"Da")+(COUNTIF(C59:C64,"Djelomično")/2))/((COUNTIF(C59:C64,"Da")+COUNTIF(C59:C64,"Ne")+COUNTIF(C59:C64,"Djelomično"))), "Nije primjenjivo")</f>
        <v>0.6</v>
      </c>
      <c r="B65" s="102"/>
      <c r="C65" s="103"/>
    </row>
    <row r="66" spans="1:3" ht="15" x14ac:dyDescent="0.25">
      <c r="A66" s="29" t="s">
        <v>100</v>
      </c>
      <c r="B66" s="115" t="s">
        <v>123</v>
      </c>
      <c r="C66" s="116"/>
    </row>
    <row r="67" spans="1:3" ht="30" x14ac:dyDescent="0.25">
      <c r="A67" s="15" t="s">
        <v>105</v>
      </c>
      <c r="B67" s="10" t="s">
        <v>101</v>
      </c>
      <c r="C67" s="79" t="s">
        <v>5</v>
      </c>
    </row>
    <row r="68" spans="1:3" ht="45" x14ac:dyDescent="0.25">
      <c r="A68" s="15" t="s">
        <v>106</v>
      </c>
      <c r="B68" s="10" t="s">
        <v>102</v>
      </c>
      <c r="C68" s="79" t="s">
        <v>5</v>
      </c>
    </row>
    <row r="69" spans="1:3" ht="15" x14ac:dyDescent="0.25">
      <c r="A69" s="15" t="s">
        <v>107</v>
      </c>
      <c r="B69" s="10" t="s">
        <v>103</v>
      </c>
      <c r="C69" s="79" t="s">
        <v>5</v>
      </c>
    </row>
    <row r="70" spans="1:3" ht="15" x14ac:dyDescent="0.25">
      <c r="A70" s="15" t="s">
        <v>108</v>
      </c>
      <c r="B70" s="10" t="s">
        <v>104</v>
      </c>
      <c r="C70" s="79" t="s">
        <v>5</v>
      </c>
    </row>
    <row r="71" spans="1:3" ht="24.95" customHeight="1" x14ac:dyDescent="0.25">
      <c r="A71" s="101">
        <f>IFERROR((COUNTIF(C67:C70,"Da")+(COUNTIF(C67:C70,"Djelomično")/2))/((COUNTIF(C67:C70,"Da")+COUNTIF(C67:C70,"Ne")+COUNTIF(C67:C70,"Djelomično"))), "Nije primjenjivo")</f>
        <v>1</v>
      </c>
      <c r="B71" s="102"/>
      <c r="C71" s="103"/>
    </row>
    <row r="72" spans="1:3" ht="15" x14ac:dyDescent="0.25">
      <c r="A72" s="29" t="s">
        <v>109</v>
      </c>
      <c r="B72" s="115" t="s">
        <v>110</v>
      </c>
      <c r="C72" s="116"/>
    </row>
    <row r="73" spans="1:3" ht="30" x14ac:dyDescent="0.25">
      <c r="A73" s="15" t="s">
        <v>116</v>
      </c>
      <c r="B73" s="10" t="s">
        <v>111</v>
      </c>
      <c r="C73" s="79" t="s">
        <v>5</v>
      </c>
    </row>
    <row r="74" spans="1:3" ht="15" x14ac:dyDescent="0.25">
      <c r="A74" s="15" t="s">
        <v>117</v>
      </c>
      <c r="B74" s="10" t="s">
        <v>112</v>
      </c>
      <c r="C74" s="79" t="s">
        <v>5</v>
      </c>
    </row>
    <row r="75" spans="1:3" ht="15" x14ac:dyDescent="0.25">
      <c r="A75" s="15" t="s">
        <v>118</v>
      </c>
      <c r="B75" s="10" t="s">
        <v>113</v>
      </c>
      <c r="C75" s="79" t="s">
        <v>5</v>
      </c>
    </row>
    <row r="76" spans="1:3" ht="15" x14ac:dyDescent="0.25">
      <c r="A76" s="15" t="s">
        <v>119</v>
      </c>
      <c r="B76" s="10" t="s">
        <v>114</v>
      </c>
      <c r="C76" s="79" t="s">
        <v>5</v>
      </c>
    </row>
    <row r="77" spans="1:3" ht="15" x14ac:dyDescent="0.25">
      <c r="A77" s="15" t="s">
        <v>120</v>
      </c>
      <c r="B77" s="10" t="s">
        <v>115</v>
      </c>
      <c r="C77" s="79" t="s">
        <v>5</v>
      </c>
    </row>
    <row r="78" spans="1:3" ht="45" x14ac:dyDescent="0.25">
      <c r="A78" s="15" t="s">
        <v>121</v>
      </c>
      <c r="B78" s="10" t="s">
        <v>245</v>
      </c>
      <c r="C78" s="79" t="s">
        <v>5</v>
      </c>
    </row>
    <row r="79" spans="1:3" ht="24.95" customHeight="1" x14ac:dyDescent="0.25">
      <c r="A79" s="101">
        <f>IFERROR((COUNTIF(C73:C78,"Da")+(COUNTIF(C73:C78,"Djelomično")/2))/((COUNTIF(C73:C78,"Da")+COUNTIF(C73:C78,"Ne")+COUNTIF(C73:C78,"Djelomično"))), "Nije primjenjivo")</f>
        <v>1</v>
      </c>
      <c r="B79" s="102"/>
      <c r="C79" s="103"/>
    </row>
    <row r="80" spans="1:3" ht="24.95" customHeight="1" x14ac:dyDescent="0.25">
      <c r="A80" s="14" t="s">
        <v>145</v>
      </c>
      <c r="B80" s="104" t="s">
        <v>122</v>
      </c>
      <c r="C80" s="105"/>
    </row>
    <row r="81" spans="1:3" ht="15" x14ac:dyDescent="0.25">
      <c r="A81" s="15" t="s">
        <v>134</v>
      </c>
      <c r="B81" s="10" t="s">
        <v>124</v>
      </c>
      <c r="C81" s="79" t="s">
        <v>5</v>
      </c>
    </row>
    <row r="82" spans="1:3" ht="15" x14ac:dyDescent="0.25">
      <c r="A82" s="15" t="s">
        <v>135</v>
      </c>
      <c r="B82" s="10" t="s">
        <v>125</v>
      </c>
      <c r="C82" s="79" t="s">
        <v>18</v>
      </c>
    </row>
    <row r="83" spans="1:3" ht="15" x14ac:dyDescent="0.25">
      <c r="A83" s="15" t="s">
        <v>136</v>
      </c>
      <c r="B83" s="10" t="s">
        <v>126</v>
      </c>
      <c r="C83" s="79" t="s">
        <v>18</v>
      </c>
    </row>
    <row r="84" spans="1:3" ht="30" x14ac:dyDescent="0.25">
      <c r="A84" s="15" t="s">
        <v>137</v>
      </c>
      <c r="B84" s="10" t="s">
        <v>127</v>
      </c>
      <c r="C84" s="79" t="s">
        <v>5</v>
      </c>
    </row>
    <row r="85" spans="1:3" ht="30" x14ac:dyDescent="0.25">
      <c r="A85" s="15" t="s">
        <v>138</v>
      </c>
      <c r="B85" s="10" t="s">
        <v>128</v>
      </c>
      <c r="C85" s="79" t="s">
        <v>5</v>
      </c>
    </row>
    <row r="86" spans="1:3" ht="30" x14ac:dyDescent="0.25">
      <c r="A86" s="15" t="s">
        <v>139</v>
      </c>
      <c r="B86" s="10" t="s">
        <v>129</v>
      </c>
      <c r="C86" s="79" t="s">
        <v>18</v>
      </c>
    </row>
    <row r="87" spans="1:3" ht="30" x14ac:dyDescent="0.25">
      <c r="A87" s="15" t="s">
        <v>140</v>
      </c>
      <c r="B87" s="10" t="s">
        <v>130</v>
      </c>
      <c r="C87" s="79" t="s">
        <v>18</v>
      </c>
    </row>
    <row r="88" spans="1:3" ht="15" x14ac:dyDescent="0.25">
      <c r="A88" s="15" t="s">
        <v>141</v>
      </c>
      <c r="B88" s="10" t="s">
        <v>21</v>
      </c>
      <c r="C88" s="79" t="s">
        <v>5</v>
      </c>
    </row>
    <row r="89" spans="1:3" ht="15" x14ac:dyDescent="0.25">
      <c r="A89" s="15" t="s">
        <v>142</v>
      </c>
      <c r="B89" s="10" t="s">
        <v>131</v>
      </c>
      <c r="C89" s="79" t="s">
        <v>6</v>
      </c>
    </row>
    <row r="90" spans="1:3" ht="30" x14ac:dyDescent="0.25">
      <c r="A90" s="15" t="s">
        <v>143</v>
      </c>
      <c r="B90" s="10" t="s">
        <v>132</v>
      </c>
      <c r="C90" s="79" t="s">
        <v>227</v>
      </c>
    </row>
    <row r="91" spans="1:3" ht="60" x14ac:dyDescent="0.25">
      <c r="A91" s="15" t="s">
        <v>144</v>
      </c>
      <c r="B91" s="10" t="s">
        <v>133</v>
      </c>
      <c r="C91" s="79" t="s">
        <v>5</v>
      </c>
    </row>
    <row r="92" spans="1:3" ht="24.95" customHeight="1" x14ac:dyDescent="0.25">
      <c r="A92" s="101">
        <f>IFERROR((COUNTIF(C81:C91,"Da")+(COUNTIF(C81:C91,"Djelomično")/2))/((COUNTIF(C81:C91,"Da")+COUNTIF(C81:C91,"Ne")+COUNTIF(C81:C91,"Djelomično"))), "Nije primjenjivo")</f>
        <v>0.7857142857142857</v>
      </c>
      <c r="B92" s="102"/>
      <c r="C92" s="103"/>
    </row>
    <row r="93" spans="1:3" ht="24.95" customHeight="1" x14ac:dyDescent="0.25">
      <c r="A93" s="14" t="s">
        <v>151</v>
      </c>
      <c r="B93" s="104" t="s">
        <v>152</v>
      </c>
      <c r="C93" s="105"/>
    </row>
    <row r="94" spans="1:3" ht="15" x14ac:dyDescent="0.25">
      <c r="A94" s="15" t="s">
        <v>163</v>
      </c>
      <c r="B94" s="10" t="s">
        <v>153</v>
      </c>
      <c r="C94" s="79" t="s">
        <v>5</v>
      </c>
    </row>
    <row r="95" spans="1:3" ht="15" x14ac:dyDescent="0.25">
      <c r="A95" s="15" t="s">
        <v>164</v>
      </c>
      <c r="B95" s="10" t="s">
        <v>154</v>
      </c>
      <c r="C95" s="79" t="s">
        <v>5</v>
      </c>
    </row>
    <row r="96" spans="1:3" ht="45" x14ac:dyDescent="0.25">
      <c r="A96" s="15" t="s">
        <v>165</v>
      </c>
      <c r="B96" s="10" t="s">
        <v>155</v>
      </c>
      <c r="C96" s="79" t="s">
        <v>5</v>
      </c>
    </row>
    <row r="97" spans="1:3" ht="30" x14ac:dyDescent="0.25">
      <c r="A97" s="15" t="s">
        <v>166</v>
      </c>
      <c r="B97" s="10" t="s">
        <v>156</v>
      </c>
      <c r="C97" s="79" t="s">
        <v>5</v>
      </c>
    </row>
    <row r="98" spans="1:3" ht="15" x14ac:dyDescent="0.25">
      <c r="A98" s="15" t="s">
        <v>167</v>
      </c>
      <c r="B98" s="10" t="s">
        <v>157</v>
      </c>
      <c r="C98" s="79" t="s">
        <v>5</v>
      </c>
    </row>
    <row r="99" spans="1:3" ht="15" x14ac:dyDescent="0.25">
      <c r="A99" s="15" t="s">
        <v>168</v>
      </c>
      <c r="B99" s="10" t="s">
        <v>159</v>
      </c>
      <c r="C99" s="79" t="s">
        <v>5</v>
      </c>
    </row>
    <row r="100" spans="1:3" ht="30" x14ac:dyDescent="0.25">
      <c r="A100" s="15" t="s">
        <v>169</v>
      </c>
      <c r="B100" s="10" t="s">
        <v>160</v>
      </c>
      <c r="C100" s="79" t="s">
        <v>5</v>
      </c>
    </row>
    <row r="101" spans="1:3" ht="15" x14ac:dyDescent="0.25">
      <c r="A101" s="15" t="s">
        <v>170</v>
      </c>
      <c r="B101" s="10" t="s">
        <v>161</v>
      </c>
      <c r="C101" s="79" t="s">
        <v>5</v>
      </c>
    </row>
    <row r="102" spans="1:3" ht="15" x14ac:dyDescent="0.25">
      <c r="A102" s="15" t="s">
        <v>171</v>
      </c>
      <c r="B102" s="10" t="s">
        <v>162</v>
      </c>
      <c r="C102" s="79" t="s">
        <v>18</v>
      </c>
    </row>
    <row r="103" spans="1:3" ht="24.95" customHeight="1" x14ac:dyDescent="0.25">
      <c r="A103" s="101">
        <f>IFERROR((COUNTIF(C94:C102,"Da")+(COUNTIF(C94:C102,"Djelomično")/2))/((COUNTIF(C94:C102,"Da")+COUNTIF(C94:C102,"Ne")+COUNTIF(C94:C102,"Djelomično"))), "Nije primjenjivo")</f>
        <v>1</v>
      </c>
      <c r="B103" s="102"/>
      <c r="C103" s="103"/>
    </row>
    <row r="104" spans="1:3" ht="24.95" customHeight="1" x14ac:dyDescent="0.25">
      <c r="A104" s="14" t="s">
        <v>177</v>
      </c>
      <c r="B104" s="104" t="s">
        <v>244</v>
      </c>
      <c r="C104" s="105"/>
    </row>
    <row r="105" spans="1:3" ht="30" x14ac:dyDescent="0.25">
      <c r="A105" s="15" t="s">
        <v>38</v>
      </c>
      <c r="B105" s="10" t="s">
        <v>158</v>
      </c>
      <c r="C105" s="79" t="s">
        <v>172</v>
      </c>
    </row>
    <row r="106" spans="1:3" ht="24.95" customHeight="1" thickBot="1" x14ac:dyDescent="0.3">
      <c r="A106" s="106" t="str">
        <f>IF(C105="Više od 90%","100%",IF(C105="80% - 90%","75%",IF(C105="70% - 80%","50%",IF(C105="60% - 70%","25%",IF(C105="Manje od 60%","0%","Nije primjenjivo")))))</f>
        <v>75%</v>
      </c>
      <c r="B106" s="107"/>
      <c r="C106" s="108"/>
    </row>
    <row r="107" spans="1:3" ht="24.95" customHeight="1" x14ac:dyDescent="0.25">
      <c r="A107" s="109" t="s">
        <v>179</v>
      </c>
      <c r="B107" s="110"/>
      <c r="C107" s="113">
        <f>SUMIFS(F15:F28, F15:F28, "&lt;&gt;#VALUE!")/COUNT(F15:F28)</f>
        <v>0.86683673469387756</v>
      </c>
    </row>
    <row r="108" spans="1:3" ht="24.95" customHeight="1" thickBot="1" x14ac:dyDescent="0.3">
      <c r="A108" s="111"/>
      <c r="B108" s="112"/>
      <c r="C108" s="114"/>
    </row>
  </sheetData>
  <sheetProtection sheet="1" selectLockedCells="1"/>
  <mergeCells count="32">
    <mergeCell ref="A21:C21"/>
    <mergeCell ref="A1:C1"/>
    <mergeCell ref="A10:C10"/>
    <mergeCell ref="B3:C3"/>
    <mergeCell ref="B11:C11"/>
    <mergeCell ref="A16:C16"/>
    <mergeCell ref="B17:C17"/>
    <mergeCell ref="B58:C58"/>
    <mergeCell ref="B22:C22"/>
    <mergeCell ref="A25:C25"/>
    <mergeCell ref="B26:C26"/>
    <mergeCell ref="B27:C27"/>
    <mergeCell ref="A32:C32"/>
    <mergeCell ref="B33:C33"/>
    <mergeCell ref="A36:C36"/>
    <mergeCell ref="B37:C37"/>
    <mergeCell ref="A51:C51"/>
    <mergeCell ref="B52:C52"/>
    <mergeCell ref="A57:C57"/>
    <mergeCell ref="A107:B108"/>
    <mergeCell ref="C107:C108"/>
    <mergeCell ref="A65:C65"/>
    <mergeCell ref="B66:C66"/>
    <mergeCell ref="A71:C71"/>
    <mergeCell ref="B72:C72"/>
    <mergeCell ref="A79:C79"/>
    <mergeCell ref="B80:C80"/>
    <mergeCell ref="A92:C92"/>
    <mergeCell ref="B93:C93"/>
    <mergeCell ref="A103:C103"/>
    <mergeCell ref="B104:C104"/>
    <mergeCell ref="A106:C106"/>
  </mergeCells>
  <conditionalFormatting sqref="C5">
    <cfRule type="cellIs" dxfId="261" priority="511" stopIfTrue="1" operator="equal">
      <formula>"Ne"</formula>
    </cfRule>
    <cfRule type="cellIs" dxfId="260" priority="512" stopIfTrue="1" operator="equal">
      <formula>"Da"</formula>
    </cfRule>
  </conditionalFormatting>
  <conditionalFormatting sqref="C6">
    <cfRule type="cellIs" dxfId="259" priority="509" stopIfTrue="1" operator="equal">
      <formula>"Ne"</formula>
    </cfRule>
    <cfRule type="cellIs" dxfId="258" priority="510" stopIfTrue="1" operator="equal">
      <formula>"Da"</formula>
    </cfRule>
  </conditionalFormatting>
  <conditionalFormatting sqref="C8">
    <cfRule type="cellIs" dxfId="257" priority="277" stopIfTrue="1" operator="equal">
      <formula>"Djelomično"</formula>
    </cfRule>
    <cfRule type="cellIs" dxfId="256" priority="505" stopIfTrue="1" operator="equal">
      <formula>"Ne"</formula>
    </cfRule>
    <cfRule type="cellIs" dxfId="255" priority="506" stopIfTrue="1" operator="equal">
      <formula>"Da"</formula>
    </cfRule>
  </conditionalFormatting>
  <conditionalFormatting sqref="C4">
    <cfRule type="cellIs" dxfId="254" priority="499" stopIfTrue="1" operator="equal">
      <formula>"Ne"</formula>
    </cfRule>
    <cfRule type="cellIs" dxfId="253" priority="500" stopIfTrue="1" operator="equal">
      <formula>"Da"</formula>
    </cfRule>
  </conditionalFormatting>
  <conditionalFormatting sqref="C12">
    <cfRule type="cellIs" dxfId="252" priority="482" stopIfTrue="1" operator="equal">
      <formula>"Nije primjenjivo"</formula>
    </cfRule>
    <cfRule type="cellIs" dxfId="251" priority="483" stopIfTrue="1" operator="equal">
      <formula>"Ne"</formula>
    </cfRule>
    <cfRule type="cellIs" dxfId="250" priority="484" stopIfTrue="1" operator="equal">
      <formula>"Da"</formula>
    </cfRule>
  </conditionalFormatting>
  <conditionalFormatting sqref="C13">
    <cfRule type="cellIs" dxfId="249" priority="160" stopIfTrue="1" operator="equal">
      <formula>"Djelomično"</formula>
    </cfRule>
    <cfRule type="cellIs" dxfId="248" priority="479" stopIfTrue="1" operator="equal">
      <formula>"Nije primjenjivo"</formula>
    </cfRule>
    <cfRule type="cellIs" dxfId="247" priority="480" stopIfTrue="1" operator="equal">
      <formula>"Ne"</formula>
    </cfRule>
    <cfRule type="cellIs" dxfId="246" priority="481" stopIfTrue="1" operator="equal">
      <formula>"Da"</formula>
    </cfRule>
  </conditionalFormatting>
  <conditionalFormatting sqref="C14">
    <cfRule type="cellIs" dxfId="245" priority="476" stopIfTrue="1" operator="equal">
      <formula>"Nije primjenjivo"</formula>
    </cfRule>
    <cfRule type="cellIs" dxfId="244" priority="477" stopIfTrue="1" operator="equal">
      <formula>"Ne"</formula>
    </cfRule>
    <cfRule type="cellIs" dxfId="243" priority="478" stopIfTrue="1" operator="equal">
      <formula>"Da"</formula>
    </cfRule>
  </conditionalFormatting>
  <conditionalFormatting sqref="C15">
    <cfRule type="cellIs" dxfId="242" priority="473" stopIfTrue="1" operator="equal">
      <formula>"Nije primjenjivo"</formula>
    </cfRule>
    <cfRule type="cellIs" dxfId="241" priority="474" stopIfTrue="1" operator="equal">
      <formula>"Ne"</formula>
    </cfRule>
    <cfRule type="cellIs" dxfId="240" priority="475" stopIfTrue="1" operator="equal">
      <formula>"Da"</formula>
    </cfRule>
  </conditionalFormatting>
  <conditionalFormatting sqref="C18">
    <cfRule type="cellIs" dxfId="239" priority="471" stopIfTrue="1" operator="equal">
      <formula>"Ne"</formula>
    </cfRule>
    <cfRule type="cellIs" dxfId="238" priority="472" stopIfTrue="1" operator="equal">
      <formula>"Da"</formula>
    </cfRule>
  </conditionalFormatting>
  <conditionalFormatting sqref="C23">
    <cfRule type="cellIs" dxfId="237" priority="464" stopIfTrue="1" operator="equal">
      <formula>"Ne"</formula>
    </cfRule>
    <cfRule type="cellIs" dxfId="236" priority="465" stopIfTrue="1" operator="equal">
      <formula>"Da"</formula>
    </cfRule>
  </conditionalFormatting>
  <conditionalFormatting sqref="C24">
    <cfRule type="cellIs" dxfId="235" priority="462" stopIfTrue="1" operator="equal">
      <formula>"Ne"</formula>
    </cfRule>
    <cfRule type="cellIs" dxfId="234" priority="463" stopIfTrue="1" operator="equal">
      <formula>"Da"</formula>
    </cfRule>
  </conditionalFormatting>
  <conditionalFormatting sqref="C28">
    <cfRule type="cellIs" dxfId="233" priority="459" stopIfTrue="1" operator="equal">
      <formula>"Ne"</formula>
    </cfRule>
    <cfRule type="cellIs" dxfId="232" priority="460" stopIfTrue="1" operator="equal">
      <formula>"Da"</formula>
    </cfRule>
  </conditionalFormatting>
  <conditionalFormatting sqref="C31">
    <cfRule type="cellIs" dxfId="231" priority="453" stopIfTrue="1" operator="equal">
      <formula>"Ne"</formula>
    </cfRule>
    <cfRule type="cellIs" dxfId="230" priority="454" stopIfTrue="1" operator="equal">
      <formula>"Da"</formula>
    </cfRule>
  </conditionalFormatting>
  <conditionalFormatting sqref="C47">
    <cfRule type="cellIs" dxfId="229" priority="423" stopIfTrue="1" operator="equal">
      <formula>"Nije primjenjivo"</formula>
    </cfRule>
    <cfRule type="cellIs" dxfId="228" priority="424" stopIfTrue="1" operator="equal">
      <formula>"Ne"</formula>
    </cfRule>
    <cfRule type="cellIs" dxfId="227" priority="425" stopIfTrue="1" operator="equal">
      <formula>"Da"</formula>
    </cfRule>
  </conditionalFormatting>
  <conditionalFormatting sqref="C75">
    <cfRule type="cellIs" dxfId="226" priority="366" stopIfTrue="1" operator="equal">
      <formula>"Ne"</formula>
    </cfRule>
    <cfRule type="cellIs" dxfId="225" priority="367" stopIfTrue="1" operator="equal">
      <formula>"Da"</formula>
    </cfRule>
  </conditionalFormatting>
  <conditionalFormatting sqref="C76">
    <cfRule type="cellIs" dxfId="224" priority="364" stopIfTrue="1" operator="equal">
      <formula>"Ne"</formula>
    </cfRule>
    <cfRule type="cellIs" dxfId="223" priority="365" stopIfTrue="1" operator="equal">
      <formula>"Da"</formula>
    </cfRule>
  </conditionalFormatting>
  <conditionalFormatting sqref="C77">
    <cfRule type="cellIs" dxfId="222" priority="362" stopIfTrue="1" operator="equal">
      <formula>"Ne"</formula>
    </cfRule>
    <cfRule type="cellIs" dxfId="221" priority="363" stopIfTrue="1" operator="equal">
      <formula>"Da"</formula>
    </cfRule>
  </conditionalFormatting>
  <conditionalFormatting sqref="C78">
    <cfRule type="cellIs" dxfId="220" priority="360" stopIfTrue="1" operator="equal">
      <formula>"Ne"</formula>
    </cfRule>
    <cfRule type="cellIs" dxfId="219" priority="361" stopIfTrue="1" operator="equal">
      <formula>"Da"</formula>
    </cfRule>
  </conditionalFormatting>
  <conditionalFormatting sqref="C94">
    <cfRule type="cellIs" dxfId="218" priority="323" stopIfTrue="1" operator="equal">
      <formula>"Ne"</formula>
    </cfRule>
    <cfRule type="cellIs" dxfId="217" priority="324" stopIfTrue="1" operator="equal">
      <formula>"Da"</formula>
    </cfRule>
  </conditionalFormatting>
  <conditionalFormatting sqref="C105">
    <cfRule type="cellIs" dxfId="216" priority="278" stopIfTrue="1" operator="equal">
      <formula>"80% - 90%"</formula>
    </cfRule>
    <cfRule type="cellIs" dxfId="215" priority="279" stopIfTrue="1" operator="equal">
      <formula>"70% - 80%"</formula>
    </cfRule>
    <cfRule type="cellIs" dxfId="214" priority="280" stopIfTrue="1" operator="equal">
      <formula>"60% - 70%"</formula>
    </cfRule>
    <cfRule type="cellIs" dxfId="213" priority="295" stopIfTrue="1" operator="equal">
      <formula>"Nije primjenjivo"</formula>
    </cfRule>
    <cfRule type="cellIs" dxfId="212" priority="296" stopIfTrue="1" operator="equal">
      <formula>"Manje od 60%"</formula>
    </cfRule>
    <cfRule type="cellIs" dxfId="211" priority="297" stopIfTrue="1" operator="equal">
      <formula>"Više od 90%"</formula>
    </cfRule>
  </conditionalFormatting>
  <conditionalFormatting sqref="A10">
    <cfRule type="colorScale" priority="287">
      <colorScale>
        <cfvo type="num" val="0"/>
        <cfvo type="num" val="0.5"/>
        <cfvo type="num" val="1"/>
        <color rgb="FFF8696B"/>
        <color rgb="FFFFEB84"/>
        <color rgb="FF63BE7B"/>
      </colorScale>
    </cfRule>
  </conditionalFormatting>
  <conditionalFormatting sqref="A106:C106">
    <cfRule type="cellIs" dxfId="210" priority="281" stopIfTrue="1" operator="equal">
      <formula>"25%"</formula>
    </cfRule>
    <cfRule type="cellIs" dxfId="209" priority="282" stopIfTrue="1" operator="equal">
      <formula>"50%"</formula>
    </cfRule>
    <cfRule type="cellIs" dxfId="208" priority="283" stopIfTrue="1" operator="equal">
      <formula>"75%"</formula>
    </cfRule>
    <cfRule type="cellIs" dxfId="207" priority="284" stopIfTrue="1" operator="equal">
      <formula>"0%"</formula>
    </cfRule>
    <cfRule type="cellIs" dxfId="206" priority="285" operator="equal">
      <formula>"100%"</formula>
    </cfRule>
  </conditionalFormatting>
  <conditionalFormatting sqref="C9">
    <cfRule type="cellIs" dxfId="205" priority="274" stopIfTrue="1" operator="equal">
      <formula>"Djelomično"</formula>
    </cfRule>
    <cfRule type="cellIs" dxfId="204" priority="275" stopIfTrue="1" operator="equal">
      <formula>"Ne"</formula>
    </cfRule>
    <cfRule type="cellIs" dxfId="203" priority="276" stopIfTrue="1" operator="equal">
      <formula>"Da"</formula>
    </cfRule>
  </conditionalFormatting>
  <conditionalFormatting sqref="C7">
    <cfRule type="cellIs" dxfId="202" priority="272" stopIfTrue="1" operator="equal">
      <formula>"Ne"</formula>
    </cfRule>
    <cfRule type="cellIs" dxfId="201" priority="273" stopIfTrue="1" operator="equal">
      <formula>"Da"</formula>
    </cfRule>
  </conditionalFormatting>
  <conditionalFormatting sqref="A16">
    <cfRule type="colorScale" priority="271">
      <colorScale>
        <cfvo type="num" val="0"/>
        <cfvo type="num" val="0.5"/>
        <cfvo type="num" val="1"/>
        <color rgb="FFF8696B"/>
        <color rgb="FFFFEB84"/>
        <color rgb="FF63BE7B"/>
      </colorScale>
    </cfRule>
  </conditionalFormatting>
  <conditionalFormatting sqref="C19">
    <cfRule type="cellIs" dxfId="200" priority="268" stopIfTrue="1" operator="equal">
      <formula>"Djelomično"</formula>
    </cfRule>
    <cfRule type="cellIs" dxfId="199" priority="269" stopIfTrue="1" operator="equal">
      <formula>"Ne"</formula>
    </cfRule>
    <cfRule type="cellIs" dxfId="198" priority="270" stopIfTrue="1" operator="equal">
      <formula>"Da"</formula>
    </cfRule>
  </conditionalFormatting>
  <conditionalFormatting sqref="C20">
    <cfRule type="cellIs" dxfId="197" priority="265" stopIfTrue="1" operator="equal">
      <formula>"Djelomično"</formula>
    </cfRule>
    <cfRule type="cellIs" dxfId="196" priority="266" stopIfTrue="1" operator="equal">
      <formula>"Ne"</formula>
    </cfRule>
    <cfRule type="cellIs" dxfId="195" priority="267" stopIfTrue="1" operator="equal">
      <formula>"Da"</formula>
    </cfRule>
  </conditionalFormatting>
  <conditionalFormatting sqref="A21">
    <cfRule type="colorScale" priority="264">
      <colorScale>
        <cfvo type="num" val="0"/>
        <cfvo type="num" val="0.5"/>
        <cfvo type="num" val="1"/>
        <color rgb="FFF8696B"/>
        <color rgb="FFFFEB84"/>
        <color rgb="FF63BE7B"/>
      </colorScale>
    </cfRule>
  </conditionalFormatting>
  <conditionalFormatting sqref="A25">
    <cfRule type="colorScale" priority="263">
      <colorScale>
        <cfvo type="num" val="0"/>
        <cfvo type="num" val="0.5"/>
        <cfvo type="num" val="1"/>
        <color rgb="FFF8696B"/>
        <color rgb="FFFFEB84"/>
        <color rgb="FF63BE7B"/>
      </colorScale>
    </cfRule>
  </conditionalFormatting>
  <conditionalFormatting sqref="C29">
    <cfRule type="cellIs" dxfId="194" priority="260" stopIfTrue="1" operator="equal">
      <formula>"Djelomično"</formula>
    </cfRule>
    <cfRule type="cellIs" dxfId="193" priority="261" stopIfTrue="1" operator="equal">
      <formula>"Ne"</formula>
    </cfRule>
    <cfRule type="cellIs" dxfId="192" priority="262" stopIfTrue="1" operator="equal">
      <formula>"Da"</formula>
    </cfRule>
  </conditionalFormatting>
  <conditionalFormatting sqref="C30">
    <cfRule type="cellIs" dxfId="191" priority="257" stopIfTrue="1" operator="equal">
      <formula>"Djelomično"</formula>
    </cfRule>
    <cfRule type="cellIs" dxfId="190" priority="258" stopIfTrue="1" operator="equal">
      <formula>"Ne"</formula>
    </cfRule>
    <cfRule type="cellIs" dxfId="189" priority="259" stopIfTrue="1" operator="equal">
      <formula>"Da"</formula>
    </cfRule>
  </conditionalFormatting>
  <conditionalFormatting sqref="A32">
    <cfRule type="colorScale" priority="256">
      <colorScale>
        <cfvo type="num" val="0"/>
        <cfvo type="num" val="0.5"/>
        <cfvo type="num" val="1"/>
        <color rgb="FFF8696B"/>
        <color rgb="FFFFEB84"/>
        <color rgb="FF63BE7B"/>
      </colorScale>
    </cfRule>
  </conditionalFormatting>
  <conditionalFormatting sqref="C34">
    <cfRule type="cellIs" dxfId="188" priority="253" stopIfTrue="1" operator="equal">
      <formula>"Djelomično"</formula>
    </cfRule>
    <cfRule type="cellIs" dxfId="187" priority="254" stopIfTrue="1" operator="equal">
      <formula>"Ne"</formula>
    </cfRule>
    <cfRule type="cellIs" dxfId="186" priority="255" stopIfTrue="1" operator="equal">
      <formula>"Da"</formula>
    </cfRule>
  </conditionalFormatting>
  <conditionalFormatting sqref="C35">
    <cfRule type="cellIs" dxfId="185" priority="250" stopIfTrue="1" operator="equal">
      <formula>"Djelomično"</formula>
    </cfRule>
    <cfRule type="cellIs" dxfId="184" priority="251" stopIfTrue="1" operator="equal">
      <formula>"Ne"</formula>
    </cfRule>
    <cfRule type="cellIs" dxfId="183" priority="252" stopIfTrue="1" operator="equal">
      <formula>"Da"</formula>
    </cfRule>
  </conditionalFormatting>
  <conditionalFormatting sqref="A36">
    <cfRule type="colorScale" priority="249">
      <colorScale>
        <cfvo type="num" val="0"/>
        <cfvo type="num" val="0.5"/>
        <cfvo type="num" val="1"/>
        <color rgb="FFF8696B"/>
        <color rgb="FFFFEB84"/>
        <color rgb="FF63BE7B"/>
      </colorScale>
    </cfRule>
  </conditionalFormatting>
  <conditionalFormatting sqref="C41">
    <cfRule type="cellIs" dxfId="182" priority="232" stopIfTrue="1" operator="equal">
      <formula>"Djelomično"</formula>
    </cfRule>
    <cfRule type="cellIs" dxfId="181" priority="233" stopIfTrue="1" operator="equal">
      <formula>"Ne"</formula>
    </cfRule>
    <cfRule type="cellIs" dxfId="180" priority="234" stopIfTrue="1" operator="equal">
      <formula>"Da"</formula>
    </cfRule>
  </conditionalFormatting>
  <conditionalFormatting sqref="C42">
    <cfRule type="cellIs" dxfId="179" priority="229" stopIfTrue="1" operator="equal">
      <formula>"Djelomično"</formula>
    </cfRule>
    <cfRule type="cellIs" dxfId="178" priority="230" stopIfTrue="1" operator="equal">
      <formula>"Ne"</formula>
    </cfRule>
    <cfRule type="cellIs" dxfId="177" priority="231" stopIfTrue="1" operator="equal">
      <formula>"Da"</formula>
    </cfRule>
  </conditionalFormatting>
  <conditionalFormatting sqref="C45">
    <cfRule type="cellIs" dxfId="176" priority="220" stopIfTrue="1" operator="equal">
      <formula>"Djelomično"</formula>
    </cfRule>
    <cfRule type="cellIs" dxfId="175" priority="221" stopIfTrue="1" operator="equal">
      <formula>"Ne"</formula>
    </cfRule>
    <cfRule type="cellIs" dxfId="174" priority="222" stopIfTrue="1" operator="equal">
      <formula>"Da"</formula>
    </cfRule>
  </conditionalFormatting>
  <conditionalFormatting sqref="C46">
    <cfRule type="cellIs" dxfId="173" priority="217" stopIfTrue="1" operator="equal">
      <formula>"Djelomično"</formula>
    </cfRule>
    <cfRule type="cellIs" dxfId="172" priority="218" stopIfTrue="1" operator="equal">
      <formula>"Ne"</formula>
    </cfRule>
    <cfRule type="cellIs" dxfId="171" priority="219" stopIfTrue="1" operator="equal">
      <formula>"Da"</formula>
    </cfRule>
  </conditionalFormatting>
  <conditionalFormatting sqref="A51">
    <cfRule type="colorScale" priority="216">
      <colorScale>
        <cfvo type="num" val="0"/>
        <cfvo type="num" val="0.5"/>
        <cfvo type="num" val="1"/>
        <color rgb="FFF8696B"/>
        <color rgb="FFFFEB84"/>
        <color rgb="FF63BE7B"/>
      </colorScale>
    </cfRule>
  </conditionalFormatting>
  <conditionalFormatting sqref="A57">
    <cfRule type="colorScale" priority="206">
      <colorScale>
        <cfvo type="num" val="0"/>
        <cfvo type="num" val="0.5"/>
        <cfvo type="num" val="1"/>
        <color rgb="FFF8696B"/>
        <color rgb="FFFFEB84"/>
        <color rgb="FF63BE7B"/>
      </colorScale>
    </cfRule>
  </conditionalFormatting>
  <conditionalFormatting sqref="A65">
    <cfRule type="colorScale" priority="187">
      <colorScale>
        <cfvo type="num" val="0"/>
        <cfvo type="num" val="0.5"/>
        <cfvo type="num" val="1"/>
        <color rgb="FFF8696B"/>
        <color rgb="FFFFEB84"/>
        <color rgb="FF63BE7B"/>
      </colorScale>
    </cfRule>
  </conditionalFormatting>
  <conditionalFormatting sqref="A71">
    <cfRule type="colorScale" priority="174">
      <colorScale>
        <cfvo type="num" val="0"/>
        <cfvo type="num" val="0.5"/>
        <cfvo type="num" val="1"/>
        <color rgb="FFF8696B"/>
        <color rgb="FFFFEB84"/>
        <color rgb="FF63BE7B"/>
      </colorScale>
    </cfRule>
  </conditionalFormatting>
  <conditionalFormatting sqref="C73">
    <cfRule type="cellIs" dxfId="170" priority="171" stopIfTrue="1" operator="equal">
      <formula>"Djelomično"</formula>
    </cfRule>
    <cfRule type="cellIs" dxfId="169" priority="172" stopIfTrue="1" operator="equal">
      <formula>"Ne"</formula>
    </cfRule>
    <cfRule type="cellIs" dxfId="168" priority="173" stopIfTrue="1" operator="equal">
      <formula>"Da"</formula>
    </cfRule>
  </conditionalFormatting>
  <conditionalFormatting sqref="C74">
    <cfRule type="cellIs" dxfId="167" priority="168" stopIfTrue="1" operator="equal">
      <formula>"Djelomično"</formula>
    </cfRule>
    <cfRule type="cellIs" dxfId="166" priority="169" stopIfTrue="1" operator="equal">
      <formula>"Ne"</formula>
    </cfRule>
    <cfRule type="cellIs" dxfId="165" priority="170" stopIfTrue="1" operator="equal">
      <formula>"Da"</formula>
    </cfRule>
  </conditionalFormatting>
  <conditionalFormatting sqref="A79">
    <cfRule type="colorScale" priority="167">
      <colorScale>
        <cfvo type="num" val="0"/>
        <cfvo type="num" val="0.5"/>
        <cfvo type="num" val="1"/>
        <color rgb="FFF8696B"/>
        <color rgb="FFFFEB84"/>
        <color rgb="FF63BE7B"/>
      </colorScale>
    </cfRule>
  </conditionalFormatting>
  <conditionalFormatting sqref="C38">
    <cfRule type="cellIs" dxfId="164" priority="156" stopIfTrue="1" operator="equal">
      <formula>"Djelomično"</formula>
    </cfRule>
    <cfRule type="cellIs" dxfId="163" priority="157" stopIfTrue="1" operator="equal">
      <formula>"Nije primjenjivo"</formula>
    </cfRule>
    <cfRule type="cellIs" dxfId="162" priority="158" stopIfTrue="1" operator="equal">
      <formula>"Ne"</formula>
    </cfRule>
    <cfRule type="cellIs" dxfId="161" priority="159" stopIfTrue="1" operator="equal">
      <formula>"Da"</formula>
    </cfRule>
  </conditionalFormatting>
  <conditionalFormatting sqref="C39">
    <cfRule type="cellIs" dxfId="160" priority="152" stopIfTrue="1" operator="equal">
      <formula>"Djelomično"</formula>
    </cfRule>
    <cfRule type="cellIs" dxfId="159" priority="153" stopIfTrue="1" operator="equal">
      <formula>"Nije primjenjivo"</formula>
    </cfRule>
    <cfRule type="cellIs" dxfId="158" priority="154" stopIfTrue="1" operator="equal">
      <formula>"Ne"</formula>
    </cfRule>
    <cfRule type="cellIs" dxfId="157" priority="155" stopIfTrue="1" operator="equal">
      <formula>"Da"</formula>
    </cfRule>
  </conditionalFormatting>
  <conditionalFormatting sqref="C40">
    <cfRule type="cellIs" dxfId="156" priority="148" stopIfTrue="1" operator="equal">
      <formula>"Djelomično"</formula>
    </cfRule>
    <cfRule type="cellIs" dxfId="155" priority="149" stopIfTrue="1" operator="equal">
      <formula>"Nije primjenjivo"</formula>
    </cfRule>
    <cfRule type="cellIs" dxfId="154" priority="150" stopIfTrue="1" operator="equal">
      <formula>"Ne"</formula>
    </cfRule>
    <cfRule type="cellIs" dxfId="153" priority="151" stopIfTrue="1" operator="equal">
      <formula>"Da"</formula>
    </cfRule>
  </conditionalFormatting>
  <conditionalFormatting sqref="C48">
    <cfRule type="cellIs" dxfId="152" priority="145" stopIfTrue="1" operator="equal">
      <formula>"Nije primjenjivo"</formula>
    </cfRule>
    <cfRule type="cellIs" dxfId="151" priority="146" stopIfTrue="1" operator="equal">
      <formula>"Ne"</formula>
    </cfRule>
    <cfRule type="cellIs" dxfId="150" priority="147" stopIfTrue="1" operator="equal">
      <formula>"Da"</formula>
    </cfRule>
  </conditionalFormatting>
  <conditionalFormatting sqref="C49">
    <cfRule type="cellIs" dxfId="149" priority="142" stopIfTrue="1" operator="equal">
      <formula>"Nije primjenjivo"</formula>
    </cfRule>
    <cfRule type="cellIs" dxfId="148" priority="143" stopIfTrue="1" operator="equal">
      <formula>"Ne"</formula>
    </cfRule>
    <cfRule type="cellIs" dxfId="147" priority="144" stopIfTrue="1" operator="equal">
      <formula>"Da"</formula>
    </cfRule>
  </conditionalFormatting>
  <conditionalFormatting sqref="C50">
    <cfRule type="cellIs" dxfId="146" priority="139" stopIfTrue="1" operator="equal">
      <formula>"Nije primjenjivo"</formula>
    </cfRule>
    <cfRule type="cellIs" dxfId="145" priority="140" stopIfTrue="1" operator="equal">
      <formula>"Ne"</formula>
    </cfRule>
    <cfRule type="cellIs" dxfId="144" priority="141" stopIfTrue="1" operator="equal">
      <formula>"Da"</formula>
    </cfRule>
  </conditionalFormatting>
  <conditionalFormatting sqref="C54">
    <cfRule type="cellIs" dxfId="143" priority="135" stopIfTrue="1" operator="equal">
      <formula>"Djelomično"</formula>
    </cfRule>
    <cfRule type="cellIs" dxfId="142" priority="136" stopIfTrue="1" operator="equal">
      <formula>"Nije primjenjivo"</formula>
    </cfRule>
    <cfRule type="cellIs" dxfId="141" priority="137" stopIfTrue="1" operator="equal">
      <formula>"Ne"</formula>
    </cfRule>
    <cfRule type="cellIs" dxfId="140" priority="138" stopIfTrue="1" operator="equal">
      <formula>"Da"</formula>
    </cfRule>
  </conditionalFormatting>
  <conditionalFormatting sqref="C55">
    <cfRule type="cellIs" dxfId="139" priority="131" stopIfTrue="1" operator="equal">
      <formula>"Djelomično"</formula>
    </cfRule>
    <cfRule type="cellIs" dxfId="138" priority="132" stopIfTrue="1" operator="equal">
      <formula>"Nije primjenjivo"</formula>
    </cfRule>
    <cfRule type="cellIs" dxfId="137" priority="133" stopIfTrue="1" operator="equal">
      <formula>"Ne"</formula>
    </cfRule>
    <cfRule type="cellIs" dxfId="136" priority="134" stopIfTrue="1" operator="equal">
      <formula>"Da"</formula>
    </cfRule>
  </conditionalFormatting>
  <conditionalFormatting sqref="C56">
    <cfRule type="cellIs" dxfId="135" priority="128" stopIfTrue="1" operator="equal">
      <formula>"Djelomično"</formula>
    </cfRule>
    <cfRule type="cellIs" dxfId="134" priority="129" stopIfTrue="1" operator="equal">
      <formula>"Ne"</formula>
    </cfRule>
    <cfRule type="cellIs" dxfId="133" priority="130" stopIfTrue="1" operator="equal">
      <formula>"Da"</formula>
    </cfRule>
  </conditionalFormatting>
  <conditionalFormatting sqref="C44">
    <cfRule type="cellIs" dxfId="132" priority="120" stopIfTrue="1" operator="equal">
      <formula>"Djelomično"</formula>
    </cfRule>
    <cfRule type="cellIs" dxfId="131" priority="121" stopIfTrue="1" operator="equal">
      <formula>"Nije primjenjivo"</formula>
    </cfRule>
    <cfRule type="cellIs" dxfId="130" priority="122" stopIfTrue="1" operator="equal">
      <formula>"Ne"</formula>
    </cfRule>
    <cfRule type="cellIs" dxfId="129" priority="123" stopIfTrue="1" operator="equal">
      <formula>"Da"</formula>
    </cfRule>
  </conditionalFormatting>
  <conditionalFormatting sqref="C59">
    <cfRule type="cellIs" dxfId="128" priority="116" stopIfTrue="1" operator="equal">
      <formula>"Djelomično"</formula>
    </cfRule>
    <cfRule type="cellIs" dxfId="127" priority="117" stopIfTrue="1" operator="equal">
      <formula>"Nije primjenjivo"</formula>
    </cfRule>
    <cfRule type="cellIs" dxfId="126" priority="118" stopIfTrue="1" operator="equal">
      <formula>"Ne"</formula>
    </cfRule>
    <cfRule type="cellIs" dxfId="125" priority="119" stopIfTrue="1" operator="equal">
      <formula>"Da"</formula>
    </cfRule>
  </conditionalFormatting>
  <conditionalFormatting sqref="C60">
    <cfRule type="cellIs" dxfId="124" priority="112" stopIfTrue="1" operator="equal">
      <formula>"Djelomično"</formula>
    </cfRule>
    <cfRule type="cellIs" dxfId="123" priority="113" stopIfTrue="1" operator="equal">
      <formula>"Nije primjenjivo"</formula>
    </cfRule>
    <cfRule type="cellIs" dxfId="122" priority="114" stopIfTrue="1" operator="equal">
      <formula>"Ne"</formula>
    </cfRule>
    <cfRule type="cellIs" dxfId="121" priority="115" stopIfTrue="1" operator="equal">
      <formula>"Da"</formula>
    </cfRule>
  </conditionalFormatting>
  <conditionalFormatting sqref="C61">
    <cfRule type="cellIs" dxfId="120" priority="108" stopIfTrue="1" operator="equal">
      <formula>"Djelomično"</formula>
    </cfRule>
    <cfRule type="cellIs" dxfId="119" priority="109" stopIfTrue="1" operator="equal">
      <formula>"Nije primjenjivo"</formula>
    </cfRule>
    <cfRule type="cellIs" dxfId="118" priority="110" stopIfTrue="1" operator="equal">
      <formula>"Ne"</formula>
    </cfRule>
    <cfRule type="cellIs" dxfId="117" priority="111" stopIfTrue="1" operator="equal">
      <formula>"Da"</formula>
    </cfRule>
  </conditionalFormatting>
  <conditionalFormatting sqref="C62">
    <cfRule type="cellIs" dxfId="116" priority="104" stopIfTrue="1" operator="equal">
      <formula>"Djelomično"</formula>
    </cfRule>
    <cfRule type="cellIs" dxfId="115" priority="105" stopIfTrue="1" operator="equal">
      <formula>"Nije primjenjivo"</formula>
    </cfRule>
    <cfRule type="cellIs" dxfId="114" priority="106" stopIfTrue="1" operator="equal">
      <formula>"Ne"</formula>
    </cfRule>
    <cfRule type="cellIs" dxfId="113" priority="107" stopIfTrue="1" operator="equal">
      <formula>"Da"</formula>
    </cfRule>
  </conditionalFormatting>
  <conditionalFormatting sqref="C63">
    <cfRule type="cellIs" dxfId="112" priority="100" stopIfTrue="1" operator="equal">
      <formula>"Djelomično"</formula>
    </cfRule>
    <cfRule type="cellIs" dxfId="111" priority="101" stopIfTrue="1" operator="equal">
      <formula>"Nije primjenjivo"</formula>
    </cfRule>
    <cfRule type="cellIs" dxfId="110" priority="102" stopIfTrue="1" operator="equal">
      <formula>"Ne"</formula>
    </cfRule>
    <cfRule type="cellIs" dxfId="109" priority="103" stopIfTrue="1" operator="equal">
      <formula>"Da"</formula>
    </cfRule>
  </conditionalFormatting>
  <conditionalFormatting sqref="C64">
    <cfRule type="cellIs" dxfId="108" priority="96" stopIfTrue="1" operator="equal">
      <formula>"Djelomično"</formula>
    </cfRule>
    <cfRule type="cellIs" dxfId="107" priority="97" stopIfTrue="1" operator="equal">
      <formula>"Nije primjenjivo"</formula>
    </cfRule>
    <cfRule type="cellIs" dxfId="106" priority="98" stopIfTrue="1" operator="equal">
      <formula>"Ne"</formula>
    </cfRule>
    <cfRule type="cellIs" dxfId="105" priority="99" stopIfTrue="1" operator="equal">
      <formula>"Da"</formula>
    </cfRule>
  </conditionalFormatting>
  <conditionalFormatting sqref="C67">
    <cfRule type="cellIs" dxfId="104" priority="92" stopIfTrue="1" operator="equal">
      <formula>"Djelomično"</formula>
    </cfRule>
    <cfRule type="cellIs" dxfId="103" priority="93" stopIfTrue="1" operator="equal">
      <formula>"Nije primjenjivo"</formula>
    </cfRule>
    <cfRule type="cellIs" dxfId="102" priority="94" stopIfTrue="1" operator="equal">
      <formula>"Ne"</formula>
    </cfRule>
    <cfRule type="cellIs" dxfId="101" priority="95" stopIfTrue="1" operator="equal">
      <formula>"Da"</formula>
    </cfRule>
  </conditionalFormatting>
  <conditionalFormatting sqref="C68">
    <cfRule type="cellIs" dxfId="100" priority="88" stopIfTrue="1" operator="equal">
      <formula>"Djelomično"</formula>
    </cfRule>
    <cfRule type="cellIs" dxfId="99" priority="89" stopIfTrue="1" operator="equal">
      <formula>"Nije primjenjivo"</formula>
    </cfRule>
    <cfRule type="cellIs" dxfId="98" priority="90" stopIfTrue="1" operator="equal">
      <formula>"Ne"</formula>
    </cfRule>
    <cfRule type="cellIs" dxfId="97" priority="91" stopIfTrue="1" operator="equal">
      <formula>"Da"</formula>
    </cfRule>
  </conditionalFormatting>
  <conditionalFormatting sqref="C69">
    <cfRule type="cellIs" dxfId="96" priority="84" stopIfTrue="1" operator="equal">
      <formula>"Djelomično"</formula>
    </cfRule>
    <cfRule type="cellIs" dxfId="95" priority="85" stopIfTrue="1" operator="equal">
      <formula>"Nije primjenjivo"</formula>
    </cfRule>
    <cfRule type="cellIs" dxfId="94" priority="86" stopIfTrue="1" operator="equal">
      <formula>"Ne"</formula>
    </cfRule>
    <cfRule type="cellIs" dxfId="93" priority="87" stopIfTrue="1" operator="equal">
      <formula>"Da"</formula>
    </cfRule>
  </conditionalFormatting>
  <conditionalFormatting sqref="C70">
    <cfRule type="cellIs" dxfId="92" priority="80" stopIfTrue="1" operator="equal">
      <formula>"Djelomično"</formula>
    </cfRule>
    <cfRule type="cellIs" dxfId="91" priority="81" stopIfTrue="1" operator="equal">
      <formula>"Nije primjenjivo"</formula>
    </cfRule>
    <cfRule type="cellIs" dxfId="90" priority="82" stopIfTrue="1" operator="equal">
      <formula>"Ne"</formula>
    </cfRule>
    <cfRule type="cellIs" dxfId="89" priority="83" stopIfTrue="1" operator="equal">
      <formula>"Da"</formula>
    </cfRule>
  </conditionalFormatting>
  <conditionalFormatting sqref="C81">
    <cfRule type="cellIs" dxfId="88" priority="76" stopIfTrue="1" operator="equal">
      <formula>"Djelomično"</formula>
    </cfRule>
    <cfRule type="cellIs" dxfId="87" priority="77" stopIfTrue="1" operator="equal">
      <formula>"Nije primjenjivo"</formula>
    </cfRule>
    <cfRule type="cellIs" dxfId="86" priority="78" stopIfTrue="1" operator="equal">
      <formula>"Ne"</formula>
    </cfRule>
    <cfRule type="cellIs" dxfId="85" priority="79" stopIfTrue="1" operator="equal">
      <formula>"Da"</formula>
    </cfRule>
  </conditionalFormatting>
  <conditionalFormatting sqref="C82">
    <cfRule type="cellIs" dxfId="84" priority="73" stopIfTrue="1" operator="equal">
      <formula>"Nije primjenjivo"</formula>
    </cfRule>
    <cfRule type="cellIs" dxfId="83" priority="74" stopIfTrue="1" operator="equal">
      <formula>"Ne"</formula>
    </cfRule>
    <cfRule type="cellIs" dxfId="82" priority="75" stopIfTrue="1" operator="equal">
      <formula>"Da"</formula>
    </cfRule>
  </conditionalFormatting>
  <conditionalFormatting sqref="C83">
    <cfRule type="cellIs" dxfId="81" priority="70" stopIfTrue="1" operator="equal">
      <formula>"Nije primjenjivo"</formula>
    </cfRule>
    <cfRule type="cellIs" dxfId="80" priority="71" stopIfTrue="1" operator="equal">
      <formula>"Ne"</formula>
    </cfRule>
    <cfRule type="cellIs" dxfId="79" priority="72" stopIfTrue="1" operator="equal">
      <formula>"Da"</formula>
    </cfRule>
  </conditionalFormatting>
  <conditionalFormatting sqref="C84">
    <cfRule type="cellIs" dxfId="78" priority="67" stopIfTrue="1" operator="equal">
      <formula>"Nije primjenjivo"</formula>
    </cfRule>
    <cfRule type="cellIs" dxfId="77" priority="68" stopIfTrue="1" operator="equal">
      <formula>"Ne"</formula>
    </cfRule>
    <cfRule type="cellIs" dxfId="76" priority="69" stopIfTrue="1" operator="equal">
      <formula>"Da"</formula>
    </cfRule>
  </conditionalFormatting>
  <conditionalFormatting sqref="C85">
    <cfRule type="cellIs" dxfId="75" priority="64" stopIfTrue="1" operator="equal">
      <formula>"Nije primjenjivo"</formula>
    </cfRule>
    <cfRule type="cellIs" dxfId="74" priority="65" stopIfTrue="1" operator="equal">
      <formula>"Ne"</formula>
    </cfRule>
    <cfRule type="cellIs" dxfId="73" priority="66" stopIfTrue="1" operator="equal">
      <formula>"Da"</formula>
    </cfRule>
  </conditionalFormatting>
  <conditionalFormatting sqref="C86">
    <cfRule type="cellIs" dxfId="72" priority="61" stopIfTrue="1" operator="equal">
      <formula>"Nije primjenjivo"</formula>
    </cfRule>
    <cfRule type="cellIs" dxfId="71" priority="62" stopIfTrue="1" operator="equal">
      <formula>"Ne"</formula>
    </cfRule>
    <cfRule type="cellIs" dxfId="70" priority="63" stopIfTrue="1" operator="equal">
      <formula>"Da"</formula>
    </cfRule>
  </conditionalFormatting>
  <conditionalFormatting sqref="C87">
    <cfRule type="cellIs" dxfId="69" priority="57" stopIfTrue="1" operator="equal">
      <formula>"Djelomično"</formula>
    </cfRule>
    <cfRule type="cellIs" dxfId="68" priority="58" stopIfTrue="1" operator="equal">
      <formula>"Nije primjenjivo"</formula>
    </cfRule>
    <cfRule type="cellIs" dxfId="67" priority="59" stopIfTrue="1" operator="equal">
      <formula>"Ne"</formula>
    </cfRule>
    <cfRule type="cellIs" dxfId="66" priority="60" stopIfTrue="1" operator="equal">
      <formula>"Da"</formula>
    </cfRule>
  </conditionalFormatting>
  <conditionalFormatting sqref="C88">
    <cfRule type="cellIs" dxfId="65" priority="53" stopIfTrue="1" operator="equal">
      <formula>"Djelomično"</formula>
    </cfRule>
    <cfRule type="cellIs" dxfId="64" priority="54" stopIfTrue="1" operator="equal">
      <formula>"Nije primjenjivo"</formula>
    </cfRule>
    <cfRule type="cellIs" dxfId="63" priority="55" stopIfTrue="1" operator="equal">
      <formula>"Ne"</formula>
    </cfRule>
    <cfRule type="cellIs" dxfId="62" priority="56" stopIfTrue="1" operator="equal">
      <formula>"Da"</formula>
    </cfRule>
  </conditionalFormatting>
  <conditionalFormatting sqref="C89">
    <cfRule type="cellIs" dxfId="61" priority="50" stopIfTrue="1" operator="equal">
      <formula>"Nije primjenjivo"</formula>
    </cfRule>
    <cfRule type="cellIs" dxfId="60" priority="51" stopIfTrue="1" operator="equal">
      <formula>"Ne"</formula>
    </cfRule>
    <cfRule type="cellIs" dxfId="59" priority="52" stopIfTrue="1" operator="equal">
      <formula>"Da"</formula>
    </cfRule>
  </conditionalFormatting>
  <conditionalFormatting sqref="C90">
    <cfRule type="cellIs" dxfId="58" priority="46" stopIfTrue="1" operator="equal">
      <formula>"Djelomično"</formula>
    </cfRule>
    <cfRule type="cellIs" dxfId="57" priority="47" stopIfTrue="1" operator="equal">
      <formula>"Nije primjenjivo"</formula>
    </cfRule>
    <cfRule type="cellIs" dxfId="56" priority="48" stopIfTrue="1" operator="equal">
      <formula>"Ne"</formula>
    </cfRule>
    <cfRule type="cellIs" dxfId="55" priority="49" stopIfTrue="1" operator="equal">
      <formula>"Da"</formula>
    </cfRule>
  </conditionalFormatting>
  <conditionalFormatting sqref="C91">
    <cfRule type="cellIs" dxfId="54" priority="42" stopIfTrue="1" operator="equal">
      <formula>"Djelomično"</formula>
    </cfRule>
    <cfRule type="cellIs" dxfId="53" priority="43" stopIfTrue="1" operator="equal">
      <formula>"Nije primjenjivo"</formula>
    </cfRule>
    <cfRule type="cellIs" dxfId="52" priority="44" stopIfTrue="1" operator="equal">
      <formula>"Ne"</formula>
    </cfRule>
    <cfRule type="cellIs" dxfId="51" priority="45" stopIfTrue="1" operator="equal">
      <formula>"Da"</formula>
    </cfRule>
  </conditionalFormatting>
  <conditionalFormatting sqref="A92">
    <cfRule type="colorScale" priority="41">
      <colorScale>
        <cfvo type="num" val="0"/>
        <cfvo type="num" val="0.5"/>
        <cfvo type="num" val="1"/>
        <color rgb="FFF8696B"/>
        <color rgb="FFFFEB84"/>
        <color rgb="FF63BE7B"/>
      </colorScale>
    </cfRule>
  </conditionalFormatting>
  <conditionalFormatting sqref="C95">
    <cfRule type="cellIs" dxfId="50" priority="39" stopIfTrue="1" operator="equal">
      <formula>"Ne"</formula>
    </cfRule>
    <cfRule type="cellIs" dxfId="49" priority="40" stopIfTrue="1" operator="equal">
      <formula>"Da"</formula>
    </cfRule>
  </conditionalFormatting>
  <conditionalFormatting sqref="C96">
    <cfRule type="cellIs" dxfId="48" priority="37" stopIfTrue="1" operator="equal">
      <formula>"Ne"</formula>
    </cfRule>
    <cfRule type="cellIs" dxfId="47" priority="38" stopIfTrue="1" operator="equal">
      <formula>"Da"</formula>
    </cfRule>
  </conditionalFormatting>
  <conditionalFormatting sqref="C97">
    <cfRule type="cellIs" dxfId="46" priority="29" stopIfTrue="1" operator="equal">
      <formula>"Djelomično"</formula>
    </cfRule>
    <cfRule type="cellIs" dxfId="45" priority="30" stopIfTrue="1" operator="equal">
      <formula>"Nije primjenjivo"</formula>
    </cfRule>
    <cfRule type="cellIs" dxfId="44" priority="31" stopIfTrue="1" operator="equal">
      <formula>"Ne"</formula>
    </cfRule>
    <cfRule type="cellIs" dxfId="43" priority="32" stopIfTrue="1" operator="equal">
      <formula>"Da"</formula>
    </cfRule>
  </conditionalFormatting>
  <conditionalFormatting sqref="C98">
    <cfRule type="cellIs" dxfId="42" priority="25" stopIfTrue="1" operator="equal">
      <formula>"Djelomično"</formula>
    </cfRule>
    <cfRule type="cellIs" dxfId="41" priority="26" stopIfTrue="1" operator="equal">
      <formula>"Nije primjenjivo"</formula>
    </cfRule>
    <cfRule type="cellIs" dxfId="40" priority="27" stopIfTrue="1" operator="equal">
      <formula>"Ne"</formula>
    </cfRule>
    <cfRule type="cellIs" dxfId="39" priority="28" stopIfTrue="1" operator="equal">
      <formula>"Da"</formula>
    </cfRule>
  </conditionalFormatting>
  <conditionalFormatting sqref="C99">
    <cfRule type="cellIs" dxfId="38" priority="21" stopIfTrue="1" operator="equal">
      <formula>"Djelomično"</formula>
    </cfRule>
    <cfRule type="cellIs" dxfId="37" priority="22" stopIfTrue="1" operator="equal">
      <formula>"Nije primjenjivo"</formula>
    </cfRule>
    <cfRule type="cellIs" dxfId="36" priority="23" stopIfTrue="1" operator="equal">
      <formula>"Ne"</formula>
    </cfRule>
    <cfRule type="cellIs" dxfId="35" priority="24" stopIfTrue="1" operator="equal">
      <formula>"Da"</formula>
    </cfRule>
  </conditionalFormatting>
  <conditionalFormatting sqref="C100">
    <cfRule type="cellIs" dxfId="34" priority="17" stopIfTrue="1" operator="equal">
      <formula>"Djelomično"</formula>
    </cfRule>
    <cfRule type="cellIs" dxfId="33" priority="18" stopIfTrue="1" operator="equal">
      <formula>"Nije primjenjivo"</formula>
    </cfRule>
    <cfRule type="cellIs" dxfId="32" priority="19" stopIfTrue="1" operator="equal">
      <formula>"Ne"</formula>
    </cfRule>
    <cfRule type="cellIs" dxfId="31" priority="20" stopIfTrue="1" operator="equal">
      <formula>"Da"</formula>
    </cfRule>
  </conditionalFormatting>
  <conditionalFormatting sqref="C101">
    <cfRule type="cellIs" dxfId="30" priority="13" stopIfTrue="1" operator="equal">
      <formula>"Djelomično"</formula>
    </cfRule>
    <cfRule type="cellIs" dxfId="29" priority="14" stopIfTrue="1" operator="equal">
      <formula>"Nije primjenjivo"</formula>
    </cfRule>
    <cfRule type="cellIs" dxfId="28" priority="15" stopIfTrue="1" operator="equal">
      <formula>"Ne"</formula>
    </cfRule>
    <cfRule type="cellIs" dxfId="27" priority="16" stopIfTrue="1" operator="equal">
      <formula>"Da"</formula>
    </cfRule>
  </conditionalFormatting>
  <conditionalFormatting sqref="C102">
    <cfRule type="cellIs" dxfId="26" priority="9" stopIfTrue="1" operator="equal">
      <formula>"Djelomično"</formula>
    </cfRule>
    <cfRule type="cellIs" dxfId="25" priority="10" stopIfTrue="1" operator="equal">
      <formula>"Nije primjenjivo"</formula>
    </cfRule>
    <cfRule type="cellIs" dxfId="24" priority="11" stopIfTrue="1" operator="equal">
      <formula>"Ne"</formula>
    </cfRule>
    <cfRule type="cellIs" dxfId="23" priority="12" stopIfTrue="1" operator="equal">
      <formula>"Da"</formula>
    </cfRule>
  </conditionalFormatting>
  <conditionalFormatting sqref="A103">
    <cfRule type="colorScale" priority="8">
      <colorScale>
        <cfvo type="num" val="0"/>
        <cfvo type="num" val="0.5"/>
        <cfvo type="num" val="1"/>
        <color rgb="FFF8696B"/>
        <color rgb="FFFFEB84"/>
        <color rgb="FF63BE7B"/>
      </colorScale>
    </cfRule>
  </conditionalFormatting>
  <conditionalFormatting sqref="C43">
    <cfRule type="cellIs" dxfId="22" priority="5" stopIfTrue="1" operator="equal">
      <formula>"Djelomično"</formula>
    </cfRule>
    <cfRule type="cellIs" dxfId="21" priority="6" stopIfTrue="1" operator="equal">
      <formula>"Ne"</formula>
    </cfRule>
    <cfRule type="cellIs" dxfId="20" priority="7" stopIfTrue="1" operator="equal">
      <formula>"Da"</formula>
    </cfRule>
  </conditionalFormatting>
  <conditionalFormatting sqref="C53">
    <cfRule type="cellIs" dxfId="19" priority="1" stopIfTrue="1" operator="equal">
      <formula>"Djelomično"</formula>
    </cfRule>
    <cfRule type="cellIs" dxfId="18" priority="2" stopIfTrue="1" operator="equal">
      <formula>"Nije primjenjivo"</formula>
    </cfRule>
    <cfRule type="cellIs" dxfId="17" priority="3" stopIfTrue="1" operator="equal">
      <formula>"Ne"</formula>
    </cfRule>
    <cfRule type="cellIs" dxfId="16" priority="4" stopIfTrue="1" operator="equal">
      <formula>"Da"</formula>
    </cfRule>
  </conditionalFormatting>
  <dataValidations count="5">
    <dataValidation type="list" showInputMessage="1" showErrorMessage="1" sqref="C4:C7 C28 C75:C78 C23:C24 C18 C31">
      <formula1>$F$3:$F$4</formula1>
    </dataValidation>
    <dataValidation type="list" showInputMessage="1" showErrorMessage="1" sqref="C105">
      <formula1>$F$7:$F$12</formula1>
    </dataValidation>
    <dataValidation type="list" showInputMessage="1" showErrorMessage="1" promptTitle="Odaberite odgovor sa liste" sqref="C13:C15 C90:C91 C38:C40 C67:C70 C53:C55 C97:C100 C59:C64 C81 C87:C88 C44">
      <formula1>$F$3:$F$6</formula1>
    </dataValidation>
    <dataValidation type="list" showInputMessage="1" showErrorMessage="1" sqref="C8:C9 C19:C20 C29:C30 C34:C35 C73:C74 C56 C45:C46 C41:C43 C94:C96">
      <formula1>$F$3:$F$5</formula1>
    </dataValidation>
    <dataValidation type="list" showInputMessage="1" showErrorMessage="1" promptTitle="Odaberite odgovor sa liste" sqref="C12 C47:C50 C82:C86 C89 C101:C102">
      <formula1>$H$3:$H$5</formula1>
    </dataValidation>
  </dataValidations>
  <pageMargins left="0.33" right="0.27" top="0.3" bottom="0.24" header="0.3" footer="0.3"/>
  <pageSetup paperSize="9" scale="7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zoomScale="115" zoomScaleNormal="115" workbookViewId="0">
      <pane ySplit="2" topLeftCell="A3" activePane="bottomLeft" state="frozen"/>
      <selection pane="bottomLeft" activeCell="D4" sqref="D4"/>
    </sheetView>
  </sheetViews>
  <sheetFormatPr defaultRowHeight="15" x14ac:dyDescent="0.25"/>
  <cols>
    <col min="1" max="1" width="9.140625" style="33"/>
    <col min="2" max="2" width="42.85546875" customWidth="1"/>
    <col min="3" max="3" width="31.5703125" style="5" customWidth="1"/>
    <col min="4" max="4" width="51.42578125" customWidth="1"/>
  </cols>
  <sheetData>
    <row r="1" spans="1:6" s="2" customFormat="1" ht="67.5" customHeight="1" thickBot="1" x14ac:dyDescent="0.3">
      <c r="A1" s="98" t="s">
        <v>194</v>
      </c>
      <c r="B1" s="99"/>
      <c r="C1" s="99"/>
      <c r="D1" s="117"/>
      <c r="E1" s="3"/>
      <c r="F1" s="3"/>
    </row>
    <row r="2" spans="1:6" s="1" customFormat="1" ht="39.950000000000003" customHeight="1" x14ac:dyDescent="0.25">
      <c r="A2" s="75" t="s">
        <v>180</v>
      </c>
      <c r="B2" s="76" t="s">
        <v>181</v>
      </c>
      <c r="C2" s="77" t="s">
        <v>182</v>
      </c>
      <c r="D2" s="78" t="s">
        <v>183</v>
      </c>
    </row>
    <row r="3" spans="1:6" s="34" customFormat="1" ht="39.950000000000003" customHeight="1" x14ac:dyDescent="0.25">
      <c r="A3" s="43" t="s">
        <v>150</v>
      </c>
      <c r="B3" s="35" t="s">
        <v>13</v>
      </c>
      <c r="C3" s="40">
        <f>+Upitnik!A10</f>
        <v>1</v>
      </c>
      <c r="D3" s="80"/>
      <c r="E3" s="39"/>
    </row>
    <row r="4" spans="1:6" s="34" customFormat="1" ht="39.950000000000003" customHeight="1" x14ac:dyDescent="0.25">
      <c r="A4" s="44" t="s">
        <v>149</v>
      </c>
      <c r="B4" s="37" t="s">
        <v>184</v>
      </c>
      <c r="C4" s="40">
        <f>+Upitnik!A16</f>
        <v>0</v>
      </c>
      <c r="D4" s="81"/>
    </row>
    <row r="5" spans="1:6" s="34" customFormat="1" ht="39.950000000000003" customHeight="1" x14ac:dyDescent="0.25">
      <c r="A5" s="44" t="s">
        <v>148</v>
      </c>
      <c r="B5" s="36" t="s">
        <v>26</v>
      </c>
      <c r="C5" s="40">
        <f>+Upitnik!A21</f>
        <v>1</v>
      </c>
      <c r="D5" s="81"/>
    </row>
    <row r="6" spans="1:6" s="34" customFormat="1" ht="39.950000000000003" customHeight="1" x14ac:dyDescent="0.25">
      <c r="A6" s="44" t="s">
        <v>147</v>
      </c>
      <c r="B6" s="36" t="s">
        <v>32</v>
      </c>
      <c r="C6" s="40">
        <f>+Upitnik!A25</f>
        <v>1</v>
      </c>
      <c r="D6" s="81"/>
    </row>
    <row r="7" spans="1:6" s="34" customFormat="1" ht="39.950000000000003" customHeight="1" x14ac:dyDescent="0.25">
      <c r="A7" s="45" t="s">
        <v>39</v>
      </c>
      <c r="B7" s="38" t="s">
        <v>186</v>
      </c>
      <c r="C7" s="40">
        <f>+Upitnik!A32</f>
        <v>1</v>
      </c>
      <c r="D7" s="81"/>
    </row>
    <row r="8" spans="1:6" s="34" customFormat="1" ht="39.950000000000003" customHeight="1" x14ac:dyDescent="0.25">
      <c r="A8" s="45" t="s">
        <v>49</v>
      </c>
      <c r="B8" s="38" t="s">
        <v>187</v>
      </c>
      <c r="C8" s="40">
        <f>+Upitnik!A36</f>
        <v>1</v>
      </c>
      <c r="D8" s="81"/>
    </row>
    <row r="9" spans="1:6" s="34" customFormat="1" ht="39.950000000000003" customHeight="1" x14ac:dyDescent="0.25">
      <c r="A9" s="45" t="s">
        <v>54</v>
      </c>
      <c r="B9" s="38" t="s">
        <v>188</v>
      </c>
      <c r="C9" s="40">
        <f>+Upitnik!A51</f>
        <v>1</v>
      </c>
      <c r="D9" s="81"/>
    </row>
    <row r="10" spans="1:6" s="34" customFormat="1" ht="39.950000000000003" customHeight="1" x14ac:dyDescent="0.25">
      <c r="A10" s="45" t="s">
        <v>76</v>
      </c>
      <c r="B10" s="38" t="s">
        <v>189</v>
      </c>
      <c r="C10" s="40">
        <f>+Upitnik!A57</f>
        <v>1</v>
      </c>
      <c r="D10" s="81"/>
    </row>
    <row r="11" spans="1:6" s="34" customFormat="1" ht="39.950000000000003" customHeight="1" x14ac:dyDescent="0.25">
      <c r="A11" s="45" t="s">
        <v>85</v>
      </c>
      <c r="B11" s="38" t="s">
        <v>190</v>
      </c>
      <c r="C11" s="40">
        <f>+Upitnik!A65</f>
        <v>0.6</v>
      </c>
      <c r="D11" s="81"/>
    </row>
    <row r="12" spans="1:6" s="34" customFormat="1" ht="39.950000000000003" customHeight="1" x14ac:dyDescent="0.25">
      <c r="A12" s="45" t="s">
        <v>100</v>
      </c>
      <c r="B12" s="38" t="s">
        <v>191</v>
      </c>
      <c r="C12" s="40">
        <f>+Upitnik!A71</f>
        <v>1</v>
      </c>
      <c r="D12" s="81"/>
    </row>
    <row r="13" spans="1:6" s="34" customFormat="1" ht="39.950000000000003" customHeight="1" x14ac:dyDescent="0.25">
      <c r="A13" s="45" t="s">
        <v>109</v>
      </c>
      <c r="B13" s="38" t="s">
        <v>192</v>
      </c>
      <c r="C13" s="40">
        <f>+Upitnik!A79</f>
        <v>1</v>
      </c>
      <c r="D13" s="81"/>
    </row>
    <row r="14" spans="1:6" s="34" customFormat="1" ht="39.950000000000003" customHeight="1" x14ac:dyDescent="0.25">
      <c r="A14" s="44" t="s">
        <v>145</v>
      </c>
      <c r="B14" s="36" t="s">
        <v>185</v>
      </c>
      <c r="C14" s="40">
        <f>+Upitnik!A92</f>
        <v>0.7857142857142857</v>
      </c>
      <c r="D14" s="81"/>
    </row>
    <row r="15" spans="1:6" s="34" customFormat="1" ht="39.950000000000003" customHeight="1" x14ac:dyDescent="0.25">
      <c r="A15" s="44" t="s">
        <v>151</v>
      </c>
      <c r="B15" s="36" t="s">
        <v>152</v>
      </c>
      <c r="C15" s="40">
        <f>+Upitnik!A103</f>
        <v>1</v>
      </c>
      <c r="D15" s="81"/>
    </row>
    <row r="16" spans="1:6" s="34" customFormat="1" ht="39.950000000000003" customHeight="1" thickBot="1" x14ac:dyDescent="0.3">
      <c r="A16" s="46" t="s">
        <v>177</v>
      </c>
      <c r="B16" s="41" t="s">
        <v>178</v>
      </c>
      <c r="C16" s="42" t="str">
        <f>+Upitnik!A106</f>
        <v>75%</v>
      </c>
      <c r="D16" s="82"/>
    </row>
    <row r="17" spans="1:4" s="34" customFormat="1" ht="39.950000000000003" customHeight="1" thickBot="1" x14ac:dyDescent="0.3">
      <c r="A17" s="118" t="s">
        <v>179</v>
      </c>
      <c r="B17" s="119"/>
      <c r="C17" s="84">
        <f>+Upitnik!C107</f>
        <v>0.86683673469387756</v>
      </c>
      <c r="D17" s="83"/>
    </row>
  </sheetData>
  <sheetProtection sheet="1" selectLockedCells="1"/>
  <mergeCells count="2">
    <mergeCell ref="A1:D1"/>
    <mergeCell ref="A17:B17"/>
  </mergeCells>
  <conditionalFormatting sqref="C4">
    <cfRule type="cellIs" dxfId="15" priority="51" stopIfTrue="1" operator="equal">
      <formula>"Nije primjenjivo"</formula>
    </cfRule>
    <cfRule type="colorScale" priority="52">
      <colorScale>
        <cfvo type="num" val="0"/>
        <cfvo type="num" val="0.5"/>
        <cfvo type="num" val="1"/>
        <color rgb="FFF8696B"/>
        <color rgb="FFFFEB84"/>
        <color rgb="FF63BE7B"/>
      </colorScale>
    </cfRule>
  </conditionalFormatting>
  <conditionalFormatting sqref="C3">
    <cfRule type="cellIs" dxfId="14" priority="37" stopIfTrue="1" operator="equal">
      <formula>"Nije primjenjivo"</formula>
    </cfRule>
    <cfRule type="colorScale" priority="38">
      <colorScale>
        <cfvo type="num" val="0"/>
        <cfvo type="num" val="0.5"/>
        <cfvo type="num" val="1"/>
        <color rgb="FFF8696B"/>
        <color rgb="FFFFEB84"/>
        <color rgb="FF63BE7B"/>
      </colorScale>
    </cfRule>
  </conditionalFormatting>
  <conditionalFormatting sqref="C5">
    <cfRule type="cellIs" dxfId="13" priority="35" stopIfTrue="1" operator="equal">
      <formula>"Nije primjenjivo"</formula>
    </cfRule>
    <cfRule type="colorScale" priority="36">
      <colorScale>
        <cfvo type="num" val="0"/>
        <cfvo type="num" val="0.5"/>
        <cfvo type="num" val="1"/>
        <color rgb="FFF8696B"/>
        <color rgb="FFFFEB84"/>
        <color rgb="FF63BE7B"/>
      </colorScale>
    </cfRule>
  </conditionalFormatting>
  <conditionalFormatting sqref="C6:C13">
    <cfRule type="cellIs" dxfId="12" priority="33" stopIfTrue="1" operator="equal">
      <formula>"Nije primjenjivo"</formula>
    </cfRule>
    <cfRule type="colorScale" priority="34">
      <colorScale>
        <cfvo type="num" val="0"/>
        <cfvo type="num" val="0.5"/>
        <cfvo type="num" val="1"/>
        <color rgb="FFF8696B"/>
        <color rgb="FFFFEB84"/>
        <color rgb="FF63BE7B"/>
      </colorScale>
    </cfRule>
  </conditionalFormatting>
  <conditionalFormatting sqref="C14">
    <cfRule type="cellIs" dxfId="11" priority="29" stopIfTrue="1" operator="equal">
      <formula>"Nije primjenjivo"</formula>
    </cfRule>
    <cfRule type="colorScale" priority="30">
      <colorScale>
        <cfvo type="num" val="0"/>
        <cfvo type="num" val="0.5"/>
        <cfvo type="num" val="1"/>
        <color rgb="FFF8696B"/>
        <color rgb="FFFFEB84"/>
        <color rgb="FF63BE7B"/>
      </colorScale>
    </cfRule>
  </conditionalFormatting>
  <conditionalFormatting sqref="C15">
    <cfRule type="cellIs" dxfId="10" priority="27" stopIfTrue="1" operator="equal">
      <formula>"Nije primjenjivo"</formula>
    </cfRule>
    <cfRule type="colorScale" priority="28">
      <colorScale>
        <cfvo type="num" val="0"/>
        <cfvo type="num" val="0.5"/>
        <cfvo type="num" val="1"/>
        <color rgb="FFF8696B"/>
        <color rgb="FFFFEB84"/>
        <color rgb="FF63BE7B"/>
      </colorScale>
    </cfRule>
  </conditionalFormatting>
  <conditionalFormatting sqref="C16">
    <cfRule type="cellIs" dxfId="9" priority="20" stopIfTrue="1" operator="equal">
      <formula>"25%"</formula>
    </cfRule>
    <cfRule type="cellIs" dxfId="8" priority="21" stopIfTrue="1" operator="equal">
      <formula>"50%"</formula>
    </cfRule>
    <cfRule type="cellIs" dxfId="7" priority="22" stopIfTrue="1" operator="equal">
      <formula>"75%"</formula>
    </cfRule>
    <cfRule type="cellIs" dxfId="6" priority="23" stopIfTrue="1" operator="equal">
      <formula>"0%"</formula>
    </cfRule>
    <cfRule type="cellIs" dxfId="5" priority="24" operator="equal">
      <formula>"100%"</formula>
    </cfRule>
  </conditionalFormatting>
  <conditionalFormatting sqref="C17">
    <cfRule type="cellIs" dxfId="4" priority="1" stopIfTrue="1" operator="equal">
      <formula>"Nije primjenjivo"</formula>
    </cfRule>
    <cfRule type="colorScale" priority="2">
      <colorScale>
        <cfvo type="num" val="0"/>
        <cfvo type="num" val="0.5"/>
        <cfvo type="num" val="1"/>
        <color rgb="FFF8696B"/>
        <color rgb="FFFFEB84"/>
        <color rgb="FF63BE7B"/>
      </colorScale>
    </cfRule>
  </conditionalFormatting>
  <pageMargins left="0.62" right="0.3" top="0.33" bottom="0.32"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9"/>
  <sheetViews>
    <sheetView tabSelected="1" zoomScale="115" zoomScaleNormal="115" workbookViewId="0">
      <selection activeCell="A4" sqref="A4:C4"/>
    </sheetView>
  </sheetViews>
  <sheetFormatPr defaultRowHeight="15" x14ac:dyDescent="0.25"/>
  <cols>
    <col min="1" max="1" width="5" style="51" customWidth="1"/>
    <col min="2" max="2" width="20.7109375" customWidth="1"/>
    <col min="3" max="3" width="20.7109375" style="5" customWidth="1"/>
    <col min="4" max="5" width="20.7109375" customWidth="1"/>
    <col min="6" max="7" width="15.7109375" customWidth="1"/>
    <col min="8" max="8" width="20.7109375" customWidth="1"/>
  </cols>
  <sheetData>
    <row r="1" spans="1:8" s="2" customFormat="1" ht="67.5" customHeight="1" thickBot="1" x14ac:dyDescent="0.3">
      <c r="A1" s="98" t="s">
        <v>195</v>
      </c>
      <c r="B1" s="99"/>
      <c r="C1" s="99"/>
      <c r="D1" s="99"/>
      <c r="E1" s="99"/>
      <c r="F1" s="99"/>
      <c r="G1" s="99"/>
      <c r="H1" s="117"/>
    </row>
    <row r="2" spans="1:8" s="1" customFormat="1" ht="15" customHeight="1" thickBot="1" x14ac:dyDescent="0.3">
      <c r="A2" s="126"/>
      <c r="B2" s="126"/>
      <c r="C2" s="126"/>
      <c r="D2" s="47"/>
    </row>
    <row r="3" spans="1:8" s="1" customFormat="1" ht="15" customHeight="1" x14ac:dyDescent="0.25">
      <c r="A3" s="130" t="s">
        <v>199</v>
      </c>
      <c r="B3" s="131"/>
      <c r="C3" s="131"/>
      <c r="D3" s="52"/>
    </row>
    <row r="4" spans="1:8" s="1" customFormat="1" ht="15" customHeight="1" x14ac:dyDescent="0.25">
      <c r="A4" s="127" t="s">
        <v>197</v>
      </c>
      <c r="B4" s="128"/>
      <c r="C4" s="128"/>
      <c r="D4" s="53"/>
    </row>
    <row r="5" spans="1:8" s="1" customFormat="1" ht="15" customHeight="1" x14ac:dyDescent="0.25">
      <c r="A5" s="127" t="s">
        <v>196</v>
      </c>
      <c r="B5" s="128"/>
      <c r="C5" s="128"/>
      <c r="D5" s="54"/>
    </row>
    <row r="6" spans="1:8" s="1" customFormat="1" ht="15" customHeight="1" x14ac:dyDescent="0.25">
      <c r="A6" s="127" t="s">
        <v>198</v>
      </c>
      <c r="B6" s="128"/>
      <c r="C6" s="128"/>
      <c r="D6" s="54"/>
    </row>
    <row r="7" spans="1:8" s="1" customFormat="1" ht="15" customHeight="1" x14ac:dyDescent="0.25">
      <c r="A7" s="127" t="s">
        <v>200</v>
      </c>
      <c r="B7" s="128"/>
      <c r="C7" s="128"/>
      <c r="D7" s="53"/>
    </row>
    <row r="8" spans="1:8" s="1" customFormat="1" ht="15" customHeight="1" x14ac:dyDescent="0.25">
      <c r="A8" s="127" t="s">
        <v>201</v>
      </c>
      <c r="B8" s="128"/>
      <c r="C8" s="128"/>
      <c r="D8" s="53"/>
    </row>
    <row r="9" spans="1:8" s="1" customFormat="1" ht="15" customHeight="1" x14ac:dyDescent="0.25">
      <c r="A9" s="120"/>
      <c r="B9" s="121"/>
      <c r="C9" s="122"/>
      <c r="D9" s="54"/>
    </row>
    <row r="10" spans="1:8" s="1" customFormat="1" ht="15" customHeight="1" thickBot="1" x14ac:dyDescent="0.3">
      <c r="A10" s="123"/>
      <c r="B10" s="124"/>
      <c r="C10" s="125"/>
      <c r="D10" s="55"/>
    </row>
    <row r="11" spans="1:8" s="1" customFormat="1" ht="15" customHeight="1" thickBot="1" x14ac:dyDescent="0.3">
      <c r="A11" s="129"/>
      <c r="B11" s="129"/>
      <c r="C11" s="129"/>
      <c r="D11" s="47"/>
    </row>
    <row r="12" spans="1:8" s="1" customFormat="1" ht="39.950000000000003" customHeight="1" x14ac:dyDescent="0.25">
      <c r="A12" s="56" t="s">
        <v>202</v>
      </c>
      <c r="B12" s="57" t="s">
        <v>203</v>
      </c>
      <c r="C12" s="58" t="s">
        <v>204</v>
      </c>
      <c r="D12" s="58" t="s">
        <v>205</v>
      </c>
      <c r="E12" s="58" t="s">
        <v>206</v>
      </c>
      <c r="F12" s="58" t="s">
        <v>207</v>
      </c>
      <c r="G12" s="58" t="s">
        <v>241</v>
      </c>
      <c r="H12" s="52" t="s">
        <v>208</v>
      </c>
    </row>
    <row r="13" spans="1:8" s="34" customFormat="1" ht="39.950000000000003" customHeight="1" x14ac:dyDescent="0.25">
      <c r="A13" s="59" t="s">
        <v>150</v>
      </c>
      <c r="B13" s="60"/>
      <c r="C13" s="61"/>
      <c r="D13" s="62"/>
      <c r="E13" s="62"/>
      <c r="F13" s="63"/>
      <c r="G13" s="64"/>
      <c r="H13" s="65"/>
    </row>
    <row r="14" spans="1:8" s="34" customFormat="1" ht="39.950000000000003" customHeight="1" x14ac:dyDescent="0.25">
      <c r="A14" s="66" t="s">
        <v>149</v>
      </c>
      <c r="B14" s="67"/>
      <c r="C14" s="61"/>
      <c r="D14" s="63"/>
      <c r="E14" s="63"/>
      <c r="F14" s="63"/>
      <c r="G14" s="64"/>
      <c r="H14" s="65"/>
    </row>
    <row r="15" spans="1:8" s="34" customFormat="1" ht="39.950000000000003" customHeight="1" x14ac:dyDescent="0.25">
      <c r="A15" s="66" t="s">
        <v>148</v>
      </c>
      <c r="B15" s="63"/>
      <c r="C15" s="61"/>
      <c r="D15" s="63"/>
      <c r="E15" s="63"/>
      <c r="F15" s="63"/>
      <c r="G15" s="64"/>
      <c r="H15" s="65"/>
    </row>
    <row r="16" spans="1:8" s="34" customFormat="1" ht="39.950000000000003" customHeight="1" x14ac:dyDescent="0.25">
      <c r="A16" s="66" t="s">
        <v>147</v>
      </c>
      <c r="B16" s="63"/>
      <c r="C16" s="61"/>
      <c r="D16" s="63"/>
      <c r="E16" s="63"/>
      <c r="F16" s="63"/>
      <c r="G16" s="64"/>
      <c r="H16" s="65"/>
    </row>
    <row r="17" spans="1:8" s="34" customFormat="1" ht="39.950000000000003" customHeight="1" x14ac:dyDescent="0.25">
      <c r="A17" s="66" t="s">
        <v>146</v>
      </c>
      <c r="B17" s="68"/>
      <c r="C17" s="61"/>
      <c r="D17" s="63"/>
      <c r="E17" s="63"/>
      <c r="F17" s="63"/>
      <c r="G17" s="64"/>
      <c r="H17" s="65"/>
    </row>
    <row r="18" spans="1:8" s="34" customFormat="1" ht="39.950000000000003" customHeight="1" x14ac:dyDescent="0.25">
      <c r="A18" s="66" t="s">
        <v>145</v>
      </c>
      <c r="B18" s="68"/>
      <c r="C18" s="61"/>
      <c r="D18" s="63"/>
      <c r="E18" s="63"/>
      <c r="F18" s="63"/>
      <c r="G18" s="64"/>
      <c r="H18" s="65"/>
    </row>
    <row r="19" spans="1:8" s="34" customFormat="1" ht="39.950000000000003" customHeight="1" thickBot="1" x14ac:dyDescent="0.3">
      <c r="A19" s="69" t="s">
        <v>151</v>
      </c>
      <c r="B19" s="70"/>
      <c r="C19" s="71"/>
      <c r="D19" s="72"/>
      <c r="E19" s="72"/>
      <c r="F19" s="72"/>
      <c r="G19" s="73"/>
      <c r="H19" s="74"/>
    </row>
  </sheetData>
  <mergeCells count="11">
    <mergeCell ref="A11:C11"/>
    <mergeCell ref="A6:C6"/>
    <mergeCell ref="A7:C7"/>
    <mergeCell ref="A8:C8"/>
    <mergeCell ref="A3:C3"/>
    <mergeCell ref="A9:C9"/>
    <mergeCell ref="A10:C10"/>
    <mergeCell ref="A1:H1"/>
    <mergeCell ref="A2:C2"/>
    <mergeCell ref="A4:C4"/>
    <mergeCell ref="A5:C5"/>
  </mergeCells>
  <conditionalFormatting sqref="C14">
    <cfRule type="cellIs" dxfId="3" priority="18" stopIfTrue="1" operator="equal">
      <formula>"Nije primjenjivo"</formula>
    </cfRule>
    <cfRule type="colorScale" priority="19">
      <colorScale>
        <cfvo type="num" val="0"/>
        <cfvo type="num" val="0.5"/>
        <cfvo type="num" val="1"/>
        <color rgb="FFF8696B"/>
        <color rgb="FFFFEB84"/>
        <color rgb="FF63BE7B"/>
      </colorScale>
    </cfRule>
  </conditionalFormatting>
  <conditionalFormatting sqref="C13">
    <cfRule type="cellIs" dxfId="2" priority="16" stopIfTrue="1" operator="equal">
      <formula>"Nije primjenjivo"</formula>
    </cfRule>
    <cfRule type="colorScale" priority="17">
      <colorScale>
        <cfvo type="num" val="0"/>
        <cfvo type="num" val="0.5"/>
        <cfvo type="num" val="1"/>
        <color rgb="FFF8696B"/>
        <color rgb="FFFFEB84"/>
        <color rgb="FF63BE7B"/>
      </colorScale>
    </cfRule>
  </conditionalFormatting>
  <conditionalFormatting sqref="C15">
    <cfRule type="cellIs" dxfId="1" priority="14" stopIfTrue="1" operator="equal">
      <formula>"Nije primjenjivo"</formula>
    </cfRule>
    <cfRule type="colorScale" priority="15">
      <colorScale>
        <cfvo type="num" val="0"/>
        <cfvo type="num" val="0.5"/>
        <cfvo type="num" val="1"/>
        <color rgb="FFF8696B"/>
        <color rgb="FFFFEB84"/>
        <color rgb="FF63BE7B"/>
      </colorScale>
    </cfRule>
  </conditionalFormatting>
  <conditionalFormatting sqref="C16:C19">
    <cfRule type="cellIs" dxfId="0" priority="12" stopIfTrue="1" operator="equal">
      <formula>"Nije primjenjivo"</formula>
    </cfRule>
    <cfRule type="colorScale" priority="13">
      <colorScale>
        <cfvo type="num" val="0"/>
        <cfvo type="num" val="0.5"/>
        <cfvo type="num" val="1"/>
        <color rgb="FFF8696B"/>
        <color rgb="FFFFEB84"/>
        <color rgb="FF63BE7B"/>
      </colorScale>
    </cfRule>
  </conditionalFormatting>
  <pageMargins left="0.36" right="0.19" top="0.31" bottom="0.3"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Intro</vt:lpstr>
      <vt:lpstr>Upute</vt:lpstr>
      <vt:lpstr>Upitnik</vt:lpstr>
      <vt:lpstr>Ostvareni postoci</vt:lpstr>
      <vt:lpstr>Akcijski plan</vt:lpstr>
      <vt:lpstr>Intro!Print_Area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Neno</dc:creator>
  <cp:lastModifiedBy>%username%</cp:lastModifiedBy>
  <cp:lastPrinted>2019-12-05T14:42:35Z</cp:lastPrinted>
  <dcterms:created xsi:type="dcterms:W3CDTF">2012-05-21T15:07:27Z</dcterms:created>
  <dcterms:modified xsi:type="dcterms:W3CDTF">2023-09-19T10:24:55Z</dcterms:modified>
</cp:coreProperties>
</file>