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0800"/>
  </bookViews>
  <sheets>
    <sheet name="3. PRIHODI DP - 3 razin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'3. PRIHODI DP - 3 razina'!$A$68:$Y$84</definedName>
    <definedName name="a">[1]NOVMIR3!$U$71:$Y$134</definedName>
    <definedName name="b">[1]NOVMIR3!$A$3:$A$43</definedName>
    <definedName name="BEx00BE8LZQJ7YE6TWSO2NB43IF7" hidden="1">#REF!</definedName>
    <definedName name="BEx00S69VJH3S5NU0JXPOHT9M1ZG" hidden="1">#REF!</definedName>
    <definedName name="BEx00ZD99I4MRZCIFP7OBUA5T94M" hidden="1">#REF!</definedName>
    <definedName name="BEx010F2ILN0YUCUMZCM9Z3A0HSK" hidden="1">#REF!</definedName>
    <definedName name="BEx01BCTC0EGN36IDP6731IHS1NR" hidden="1">#REF!</definedName>
    <definedName name="BEx01EY9PMHTQOGNEBXNJ4L6KR3V" hidden="1">#REF!</definedName>
    <definedName name="BEx01PFX92X3TADAC3Z7XVS4PSIQ" hidden="1">#REF!</definedName>
    <definedName name="BEx01V4XF4GKNRSKY3C3714BF1I9" hidden="1">#REF!</definedName>
    <definedName name="BEx024FEU583GZO6O6PEZPWBH8K9" hidden="1">#REF!</definedName>
    <definedName name="BEx02Q0ACNPRXYKVFRXD326KUHO6" hidden="1">#REF!</definedName>
    <definedName name="BEx1EX77626ZWG2VT9PXHYPCPDJE" hidden="1">#REF!</definedName>
    <definedName name="BEx1JIXPTVH628TZ44UBNWWJ5CA7" hidden="1">#REF!</definedName>
    <definedName name="BEx1KQZNXL2RWME5FVRVQX1OGFVX" hidden="1">#REF!</definedName>
    <definedName name="BEx1MAVSPOTX5BWS749ZCTRNWWOW" hidden="1">#REF!</definedName>
    <definedName name="BEx1O2Q26KNAYDJGVGXLKWV289HV" hidden="1">#REF!</definedName>
    <definedName name="BEx1OOQYAT6VPE1NRT9G6NRHE5LW" hidden="1">#REF!</definedName>
    <definedName name="BEx1PKYT6CPC924667C3Q0V946Q5" hidden="1">#REF!</definedName>
    <definedName name="BEx1SM7K0SJ115CGGA23TPFBJ6S0" hidden="1">#REF!</definedName>
    <definedName name="BEx1UXZ5KQJ6XTTTHBMRQQLF70B5" hidden="1">#REF!</definedName>
    <definedName name="BEx1VINH2P14JO1UCOP8UQ5Q7H2D" hidden="1">#REF!</definedName>
    <definedName name="BEx1WCRRE2JKAEYQJTYSNZW95HF5" hidden="1">#REF!</definedName>
    <definedName name="BEx1X0LMOMJBZ7Z5KCFZ9TVV6FSZ" hidden="1">#REF!</definedName>
    <definedName name="BEx1XDMVP2GKNREY4YQ545L46MSA" hidden="1">#REF!</definedName>
    <definedName name="BEx3CGODYY7WQ0PE0WHQVTKGYI72" hidden="1">#REF!</definedName>
    <definedName name="BEx3E1RPNNJUXSFI6RY1NABYTRWC" hidden="1">#REF!</definedName>
    <definedName name="BEx3E69L2RHTYAB16JOM4E13X5DE" hidden="1">#REF!</definedName>
    <definedName name="BEx3FERR16X5GSOZSEPOAPI0LN3N" hidden="1">#REF!</definedName>
    <definedName name="BEx3G61NANPDJE425AUYFOBUGMPD" hidden="1">#REF!</definedName>
    <definedName name="BEx3HQU64EU8MQAYVE5D7N431X1Q" hidden="1">#REF!</definedName>
    <definedName name="BEx3IXP3WMB2ZH6KCW4MZ0C0YI8P" hidden="1">#REF!</definedName>
    <definedName name="BEx3JVPHD66R1K527Z4VPFCWMH72" hidden="1">[2]osnovni!#REF!</definedName>
    <definedName name="BEx3K9CIDIN43VW201SO1GH1JZRI" hidden="1">#REF!</definedName>
    <definedName name="BEx3LSN3S00T8A5EAQTRGY9J31C0" hidden="1">#REF!</definedName>
    <definedName name="BEx3NI2TCIES1GZONCERWUWAD48G" hidden="1">#REF!</definedName>
    <definedName name="BEx3OS2WXW2F45AVVWIT9F6IOSLF" hidden="1">#REF!</definedName>
    <definedName name="BEx3PB45IAGTPSN6O4INW0WGOHXB" hidden="1">#REF!</definedName>
    <definedName name="BEx3PVXZWEUYXZSUAT499E6ZXQNT" hidden="1">#REF!</definedName>
    <definedName name="BEx3Q3VSX8LAYP9QLNH82YA4EOMD" hidden="1">#REF!</definedName>
    <definedName name="BEx3R4018GAUUD7HDPQ4HAHKEYYM" hidden="1">[2]osnovni!#REF!</definedName>
    <definedName name="BEx3RT0VBW13EDUY0RZWXMWOQDWL" hidden="1">#REF!</definedName>
    <definedName name="BEx3RT0W7OJBCNTKAKX7RECWSVW0" hidden="1">#REF!</definedName>
    <definedName name="BEx3SSE31HNEHTFUBLDSLGDVDY4D" hidden="1">#REF!</definedName>
    <definedName name="BEx3T9X7NFWWCB01DGS1S8FU0188" hidden="1">#REF!</definedName>
    <definedName name="BEx3TZJMAYJIUNPPCZL7U8ZUJ9HI" hidden="1">#REF!</definedName>
    <definedName name="BEx3UWT9AMQ65HS8OK6ZAXVNFM3U" hidden="1">#REF!</definedName>
    <definedName name="BEx56TIL68UEA3YIU6OEYHUGMP44" hidden="1">#REF!</definedName>
    <definedName name="BEx5BVQJ3S4ZUUH7IY7IBRB7CSVS" hidden="1">#REF!</definedName>
    <definedName name="BEx5C5H4QW81EH4LRRZY9TL0DBQ2" hidden="1">#REF!</definedName>
    <definedName name="BEx5EOQHKRG1D2PVY4814H3BJT1A" hidden="1">#REF!</definedName>
    <definedName name="BEx5GXSZWB6UJ0BYJPQJGZ8FZH6D" hidden="1">[2]osnovni!#REF!</definedName>
    <definedName name="BEx5H2G6A1UJL4YT3ZZKS1ELUKHG" hidden="1">#REF!</definedName>
    <definedName name="BEx5HZF1NKXN18BV5D8TG9T0B1GJ" hidden="1">#REF!</definedName>
    <definedName name="BEx5IAI8OHYA6808JPKMRPGMSXT0" hidden="1">#REF!</definedName>
    <definedName name="BEx5INE6SVB4NA3QTG2Z2VT5KUL9" hidden="1">#REF!</definedName>
    <definedName name="BEx5KNGUJQE8T7HQUEVG5SXVHD78" hidden="1">#REF!</definedName>
    <definedName name="BEx5LFXV5742DBKB7HFVY58WXMHP" hidden="1">[2]osnovni!#REF!</definedName>
    <definedName name="BEx5MUFUJ4NNKJQ266N43D12ET3U" hidden="1">#REF!</definedName>
    <definedName name="BEx5MVHJ2RMVXQLIDTW9YFT5NNMQ" hidden="1">#REF!</definedName>
    <definedName name="BEx5Q2Q28DT5VKWFZSLD3HJ3QVG8" hidden="1">#REF!</definedName>
    <definedName name="BEx75INIT8YF3FRZA8GCV8AS2FUK" hidden="1">#REF!</definedName>
    <definedName name="BEx762A560O30ZFCQXG8X3ZCX575" hidden="1">#REF!</definedName>
    <definedName name="BEx767DL035JNRNCVXXFCVYQZ0P5" hidden="1">#REF!</definedName>
    <definedName name="BEx76JTANJRQ49QUMCP2E0NTBZEH" hidden="1">[2]osnovni!#REF!</definedName>
    <definedName name="BEx7E1OX3T0HQN0S7TZDDX1F3OC5" hidden="1">#REF!</definedName>
    <definedName name="BEx7FLFT8X2XMFIGS5ZOPJJLPJK6" hidden="1">#REF!</definedName>
    <definedName name="BEx7HERTFPIMIIAI4F6P8F06H9HN" hidden="1">[2]osnovni!#REF!</definedName>
    <definedName name="BEx7JNJJGD33EWSLSOUU9CW7S8AZ" hidden="1">#REF!</definedName>
    <definedName name="BEx7ND7K8VOMYSASZU06W8H0KIUC" hidden="1">#REF!</definedName>
    <definedName name="BEx90VLS2ECDRGXFU28RCDOWJ8BC" hidden="1">#REF!</definedName>
    <definedName name="BEx93FWVA9G5AU5AQM0YWSWUXJS3" hidden="1">#REF!</definedName>
    <definedName name="BEx93TPB3JPBO8OY6G8OMN9DTO6F" hidden="1">#REF!</definedName>
    <definedName name="BEx94KIX901LI5SF5IH7ZPDNCHYQ" hidden="1">[2]osnovni!#REF!</definedName>
    <definedName name="BEx96B0AIMZYE8I1MJBG3PYPBHVW" hidden="1">[2]osnovni!#REF!</definedName>
    <definedName name="BEx96HR6AHJ90ZRT2EAZBXLSIFPW" hidden="1">#REF!</definedName>
    <definedName name="BEx9853HMR3TE2J8B63XJQBVBCVV" hidden="1">#REF!</definedName>
    <definedName name="BEx98T2J69OHMRMS24R1TJKH73YQ" hidden="1">#REF!</definedName>
    <definedName name="BEx992IGYZI6ZZS3RHEQXZ40S3FL" hidden="1">#REF!</definedName>
    <definedName name="BEx99NN2NAW2V2D2KILJ38799A6T" hidden="1">#REF!</definedName>
    <definedName name="BEx99QXRMGCPJNYE0T2V1JK73ATA" hidden="1">[2]osnovni!#REF!</definedName>
    <definedName name="BEx99WC02ASEOHWA9805YRTA9RC5" hidden="1">#REF!</definedName>
    <definedName name="BEx9A8BKZBIM9VT4NQ21EUOEYC6F" hidden="1">#REF!</definedName>
    <definedName name="BEx9BMIRFYAIB4STKJ0IVUSKNOKN" hidden="1">#REF!</definedName>
    <definedName name="BEx9C2UOV9Z4RKXDDEBVMKU8WB6A" hidden="1">#REF!</definedName>
    <definedName name="BEx9F5QQIO9XQAWF253GKW9QXJQ0" hidden="1">#REF!</definedName>
    <definedName name="BEx9FQ9R3A23X2BH3MFNUNHU7GFV" hidden="1">#REF!</definedName>
    <definedName name="BEx9G7NICTP5XCXJZL62YYH9I0NI" hidden="1">#REF!</definedName>
    <definedName name="BEx9HM00ZTXR1X0OZFYQMWGGXZ70" hidden="1">#REF!</definedName>
    <definedName name="BEx9IC2Q1E14HZ5C7VLP623ZN3LL" hidden="1">#REF!</definedName>
    <definedName name="BEx9IE0XK13C4NX5RYP0XNJUK1YE" hidden="1">#REF!</definedName>
    <definedName name="BExB4IRFRRQMNF2Y6X4HSRFCWJ3A" hidden="1">#REF!</definedName>
    <definedName name="BExB4RGCKSG9THVC25KOU3AQQ2GL" hidden="1">#REF!</definedName>
    <definedName name="BExB67GB67R9ZAABG27NIHW2OU3D" hidden="1">#REF!</definedName>
    <definedName name="BExB67WIVDVZQ14RMHEJUA985QCO" hidden="1">#REF!</definedName>
    <definedName name="BExB6LDX1UI76MVR9BHET7NJRKQN" hidden="1">[2]osnovni!#REF!</definedName>
    <definedName name="BExB6T6FX9S2XX4YNYR9WWBY50KC" hidden="1">#REF!</definedName>
    <definedName name="BExB9N2SDZBHXD45T7BKL8F9MG83" hidden="1">#REF!</definedName>
    <definedName name="BExB9W2G1TYHTDDC7PW9GL30F4GR" hidden="1">#REF!</definedName>
    <definedName name="BExBB92HRYITZO931UDU66RNLKWK" hidden="1">[2]osnovni!#REF!</definedName>
    <definedName name="BExBBM97RUZIPOAFGOF5IY13UOX6" hidden="1">#REF!</definedName>
    <definedName name="BExBCOX32WBA4LYWC8N4H1W6AF3I" hidden="1">#REF!</definedName>
    <definedName name="BExBCYYHQXOQD9AFTWW17OS1BHUF" hidden="1">#REF!</definedName>
    <definedName name="BExBD23N6GAHF4VKEX91VIPN0WOC" hidden="1">#REF!</definedName>
    <definedName name="BExBD6G71DMXQJJ9VFQD3PJBZYJY" hidden="1">#REF!</definedName>
    <definedName name="BExBEF95KQAE25J1UP4UA14VK74Y" hidden="1">#REF!</definedName>
    <definedName name="BExCV3OTF6GBULAHZ8PMVSASWZLL" hidden="1">#REF!</definedName>
    <definedName name="BExCV3OU6A0BKFJGI62FLZ0K2SEH" hidden="1">[2]osnovni!#REF!</definedName>
    <definedName name="BExCWPDQVA1SL3JALU279L8SF1DX" hidden="1">#REF!</definedName>
    <definedName name="BExCXAYLH5BRL8E6PCG5TTR6P3OE" hidden="1">#REF!</definedName>
    <definedName name="BExCXQE5SYMAFXHY7MFFSX5BF74G" hidden="1">#REF!</definedName>
    <definedName name="BExCY4MRQ6VTIGVZOJKTJHZAG4G6" hidden="1">#REF!</definedName>
    <definedName name="BExCYGRN9OIC8KC30CGWZLKHG2AN" hidden="1">#REF!</definedName>
    <definedName name="BExCZZRI22WOH9BKY45VZ3M7EUBV" hidden="1">#REF!</definedName>
    <definedName name="BExD1J24BI37DOQ7Z2V7HD8LRJJS" hidden="1">[2]osnovni!#REF!</definedName>
    <definedName name="BExD23L4BET1TQMOGWJGICNN26FM" hidden="1">#REF!</definedName>
    <definedName name="BExD35742KA9EBMECKDPRQNAKIJM" hidden="1">[2]osnovni!#REF!</definedName>
    <definedName name="BExD4C2143M9LPGO8VQO1Z43CSV7" hidden="1">#REF!</definedName>
    <definedName name="BExD62ZPNZW3V0CFVI5BMD1LKUM5" hidden="1">#REF!</definedName>
    <definedName name="BExD6JMLNSF8Z12DJ3AMLYIQ2G64" hidden="1">#REF!</definedName>
    <definedName name="BExD7VKSSLHDMJ22A2JX2I6RRGT5" hidden="1">#REF!</definedName>
    <definedName name="BExD8ISY2364PGSATOJW09Q3JIR9" hidden="1">[2]osnovni!#REF!</definedName>
    <definedName name="BExD8YJH1CVBBFISFZPUYG5AGVAD" hidden="1">#REF!</definedName>
    <definedName name="BExD91ZF039RW6R0WFW5D97MNOZH" hidden="1">#REF!</definedName>
    <definedName name="BExD9GTL50WFNDZ3QCDCLGEEB7DW" hidden="1">#REF!</definedName>
    <definedName name="BExDBECN7NE14SMVICUY0RU9KA1J" hidden="1">#REF!</definedName>
    <definedName name="BExEO8MF9EPIXK5UR7AF4VEOMH7O" hidden="1">[2]osnovni!#REF!</definedName>
    <definedName name="BExEQHZQ292PPCEH7Y4WGMJN478R" hidden="1">#REF!</definedName>
    <definedName name="BExER465R6X0XXPDYDWT1T3WJIKZ" hidden="1">#REF!</definedName>
    <definedName name="BExERM5HR7VHC2AUI8G4THWKGB4H" hidden="1">#REF!</definedName>
    <definedName name="BExERO8WHDXMAMWEPTR90PFNACF0" hidden="1">#REF!</definedName>
    <definedName name="BExET859N8LPYKYK0T7CWXQ8R1K8" hidden="1">#REF!</definedName>
    <definedName name="BExEUBUSU8AFVUMNYQNNJS2LMHUE" hidden="1">[2]osnovni!#REF!</definedName>
    <definedName name="BExEXRHAQYK7EL0ZLW1BYXDHG1EW" hidden="1">#REF!</definedName>
    <definedName name="BExEY4YSVCRPFGU6ILVPMY80V9AM" hidden="1">#REF!</definedName>
    <definedName name="BExEYCWNEL88R8L3CI30HEJS9YTO" hidden="1">#REF!</definedName>
    <definedName name="BExEYMSQ3Q1O7FB91KWTYQMYU23C" hidden="1">#REF!</definedName>
    <definedName name="BExEYTZO9IODODAR5Y0BCRXGPFRY" hidden="1">#REF!</definedName>
    <definedName name="BExF1R1760NWFLZAYMW4NIFIO5O3" hidden="1">#REF!</definedName>
    <definedName name="BExF2FWQH80O6M2GCKGRK834XSU3" hidden="1">#REF!</definedName>
    <definedName name="BExF2ZU6A2DD3SVO9B0CV7991Y7B" hidden="1">#REF!</definedName>
    <definedName name="BExF4X2KVY5AEOQKZA7IX32QTEIY" hidden="1">#REF!</definedName>
    <definedName name="BExF52GS6M2MCZ2853OCLATLPRFF" hidden="1">#REF!</definedName>
    <definedName name="BExF5JECFIXSKWUSR4K0Z56NORK0" hidden="1">#REF!</definedName>
    <definedName name="BExF5Z4UCLP0DLOA65JTY58ARS2V" hidden="1">[2]osnovni!#REF!</definedName>
    <definedName name="BExF88Y92FZO7EDFEDHKO7JXVSP2" hidden="1">[2]osnovni!#REF!</definedName>
    <definedName name="BExGM7DU56ETVNNQVZFAVXQH6SQR" hidden="1">#REF!</definedName>
    <definedName name="BExGN41QJIKB5OQ2BURKVK1V6TYZ" hidden="1">#REF!</definedName>
    <definedName name="BExGNDCE2KBDY8YVUSZ7FZGWOUH3" hidden="1">#REF!</definedName>
    <definedName name="BExGR4NPWKNJBPTMT7A4SHW1QFA7" hidden="1">#REF!</definedName>
    <definedName name="BExGRZZ3Q2NTOL7LLF4NP7KFTLCY" hidden="1">[2]osnovni!#REF!</definedName>
    <definedName name="BExGUO13J24GKJXORA3435HOGSIA" hidden="1">#REF!</definedName>
    <definedName name="BExGY3NLHHUKHMWAHZYJ21F8T7QL" hidden="1">#REF!</definedName>
    <definedName name="BExH0TI6SOK51BUN8L1X1NNWZR4J" hidden="1">[2]osnovni!#REF!</definedName>
    <definedName name="BExH0U3QU77A0WSDFTHLDRDAU4KB" hidden="1">#REF!</definedName>
    <definedName name="BExH11LI1K7GUIEZ6KDEPWSSQZ5Y" hidden="1">#REF!</definedName>
    <definedName name="BExH2EWBKNP3OOVDT4FRNAAMHECY" hidden="1">#REF!</definedName>
    <definedName name="BExIGDMOVIGVU6K64L5MPR6FXETB" hidden="1">[2]osnovni!#REF!</definedName>
    <definedName name="BExIGZ7KRGW5G3XO51PIPWZ3EO6Y" hidden="1">#REF!</definedName>
    <definedName name="BExIL9EKLYWCD1M6S01ZJCDSJ1UL" hidden="1">#REF!</definedName>
    <definedName name="BExILL3D4W82B7R394QG3IUZRY5P" hidden="1">#REF!</definedName>
    <definedName name="BExIMSZZCOQSGRTIKGMDB0KQPEP3" hidden="1">#REF!</definedName>
    <definedName name="BExIPMQT96HWZWKLN9EW8M8564EA" hidden="1">#REF!</definedName>
    <definedName name="BExIQL7LYCOVBB30W3DLKMWXACXI" hidden="1">#REF!</definedName>
    <definedName name="BExIQM9BSAJOL7X3ZVWN2JC8EVVT" hidden="1">#REF!</definedName>
    <definedName name="BExIQPK5HJIXF818OEC1KUCRAH5F" hidden="1">#REF!</definedName>
    <definedName name="BExIQYUNQ80XESCFYERW6U3THIBQ" hidden="1">[2]osnovni!#REF!</definedName>
    <definedName name="BExIR2AMT2GP0Q564S2LWULD4WVN" hidden="1">#REF!</definedName>
    <definedName name="BExISIW5GV5VL15O2CPN4QTUGRA7" hidden="1">#REF!</definedName>
    <definedName name="BExISQZFYUYYOT8CXZYL5Y7XK7LJ" hidden="1">#REF!</definedName>
    <definedName name="BExITSW8YEKBZN1DA12PSCISXV8R" hidden="1">#REF!</definedName>
    <definedName name="BExITZHO82Q6W6F91KLPSNSGYI4C" hidden="1">#REF!</definedName>
    <definedName name="BExIUKM9IIV2BW7HZK2W7Y85UPAD" hidden="1">#REF!</definedName>
    <definedName name="BExIY56TPNS8AJEDEL5OFVXKHOZA" hidden="1">[2]osnovni!#REF!</definedName>
    <definedName name="BExIYU2C6KF618JMTL3K9ZK1E7Y7" hidden="1">#REF!</definedName>
    <definedName name="BExIZVOECCHCK5OE4I1ALBYST1IB" hidden="1">#REF!</definedName>
    <definedName name="BExJ0CGMFQM7PL40BISG645YKLMJ" hidden="1">#REF!</definedName>
    <definedName name="BExKD04Z4MJVGC6UQMMZH1VYZQUN" hidden="1">#REF!</definedName>
    <definedName name="BExKDD0ZFAXOOP2RIU9CZE6JKHGW" hidden="1">#REF!</definedName>
    <definedName name="BExKDF4I1P4P2RZILX72RNOGBRMH" hidden="1">#REF!</definedName>
    <definedName name="BExKDN7STXNVHFRYNC3BRWYVNUFK" hidden="1">#REF!</definedName>
    <definedName name="BExKEFZLMNYOZQJWGXCJTR4K5ICZ" hidden="1">[2]osnovni!#REF!</definedName>
    <definedName name="BExKEL30F6JZ50CLITF48X79OZS8" hidden="1">#REF!</definedName>
    <definedName name="BExKGI5TD00OR1DWIPLECX80F6SF" hidden="1">#REF!</definedName>
    <definedName name="BExKIT6JP41PMM83DI9G4I3DF51F" hidden="1">#REF!</definedName>
    <definedName name="BExKK2QEB8GAJ59G71XBFQDWQXL6" hidden="1">#REF!</definedName>
    <definedName name="BExKK9H7LW6I9PYXV6GVDT2F34HE" hidden="1">#REF!</definedName>
    <definedName name="BExKLBJD3Z2M7KJRAQMWJQQ4YCLS" hidden="1">#REF!</definedName>
    <definedName name="BExKLYBCZRK0PWP5URZKBXSAZ2C8" hidden="1">#REF!</definedName>
    <definedName name="BExKM57ILX2TFEW6U7N6L8OCWRTI" hidden="1">#REF!</definedName>
    <definedName name="BExKM9K24GXT188P37IWDBYRZJJL" hidden="1">#REF!</definedName>
    <definedName name="BExKNSJWSE07HTR5H0D75S1IZ6CS" hidden="1">#REF!</definedName>
    <definedName name="BExKNX72ARJM4BIEMD1PPA35XSR8" hidden="1">#REF!</definedName>
    <definedName name="BExKO3HNAHN7E0Z6KDFN2ZLFZPW8" hidden="1">#REF!</definedName>
    <definedName name="BExKQM5ER1L2LJVJ495X1XNS7ID7" hidden="1">#REF!</definedName>
    <definedName name="BExKQRE498B1B1QMR0TMHXLRV9H4" hidden="1">#REF!</definedName>
    <definedName name="BExKQU38W72YL615IFGZ562W9SJJ" hidden="1">#REF!</definedName>
    <definedName name="BExKR5BSQJ5BSILSC4599AV17X5R" hidden="1">#REF!</definedName>
    <definedName name="BExKRJPQIECUYLTT5X66OCZQ6ADE" hidden="1">#REF!</definedName>
    <definedName name="BExKS01T8AZIDHLM0LCV3UXLGWB9" hidden="1">#REF!</definedName>
    <definedName name="BExKT7I5PQP9ZD27XETZ381VGBA2" hidden="1">#REF!</definedName>
    <definedName name="BExKTCASQZRH02U2JWBY9WMPFD1H" hidden="1">[2]osnovni!#REF!</definedName>
    <definedName name="BExKUKSZ0IMNIERRF0JJ1ZA03156" hidden="1">#REF!</definedName>
    <definedName name="BExKVIYZAYC8YX47W29W2F4NESR1" hidden="1">#REF!</definedName>
    <definedName name="BExM9U51GGRXQS3QJDDQXOXWB7TL" hidden="1">#REF!</definedName>
    <definedName name="BExMAJ0KMRHRM4NGLQHEFPUOISH1" hidden="1">#REF!</definedName>
    <definedName name="BExMARPH49EM4ALXQ05H0QWY94FX" hidden="1">#REF!</definedName>
    <definedName name="BExMCEQUWYYYSPROCXGK6S7411XC" hidden="1">#REF!</definedName>
    <definedName name="BExMCI71DAICVBPP6PIGS883N5VG" hidden="1">#REF!</definedName>
    <definedName name="BExMDIRDPCDOVMR5FEMSRCZYNGFM" hidden="1">#REF!</definedName>
    <definedName name="BExMHJ7OGI87N2NTJEBNTDLDHAHX" hidden="1">#REF!</definedName>
    <definedName name="BExMMHOMWSO5M3BIM5TGPRDE5ITL" hidden="1">#REF!</definedName>
    <definedName name="BExMN0K9WYZ26H12SMUMZ4GK79OK" hidden="1">#REF!</definedName>
    <definedName name="BExMN75RZ6L4Z16JRFVLR2XD6R8Z" hidden="1">#REF!</definedName>
    <definedName name="BExMOSP7Q7VXEWP8WDRS90GP9ITM" hidden="1">#REF!</definedName>
    <definedName name="BExMP31JWBJ92EW6I900LBCHT1YM" hidden="1">#REF!</definedName>
    <definedName name="BExMPMIQ7CCQNEHX4FTHPU53F5H8" hidden="1">#REF!</definedName>
    <definedName name="BExMQJC3KXBTRLX3EA0Z34SGB8KH" hidden="1">#REF!</definedName>
    <definedName name="BExMSYJVMWBW7ZDGDZTP8AC4LBAH" hidden="1">#REF!</definedName>
    <definedName name="BExMT91KHXPAN2SS0WRYD2PJJ6U8" hidden="1">#REF!</definedName>
    <definedName name="BExO5QFCDHZ0BVKSKZNJTZ3YWO3K" hidden="1">[2]osnovni!#REF!</definedName>
    <definedName name="BExO9OC0O1KAKKMTFRHH1685O13P" hidden="1">#REF!</definedName>
    <definedName name="BExOB34QV3LO71FPDUSA2298G9L5" hidden="1">#REF!</definedName>
    <definedName name="BExOCE6QRGMP7K3TOBURUDKWKPWR" hidden="1">#REF!</definedName>
    <definedName name="BExOCEHI5A8FJWX2ZD12M1H1JJXP" hidden="1">#REF!</definedName>
    <definedName name="BExOD3IDHJ0U0DZSYYLWRCWNZVAQ" hidden="1">#REF!</definedName>
    <definedName name="BExOFUETLPQPE3P66WKNKXQFJGA3" hidden="1">#REF!</definedName>
    <definedName name="BExOH6IGQCJZEVT8FTXSMP6YT3GP" hidden="1">#REF!</definedName>
    <definedName name="BExOHICQ41EH7V1A19UJBWPBBOJO" hidden="1">#REF!</definedName>
    <definedName name="BExOHIY515VGJJCAP0X4KR7MP9XQ" hidden="1">#REF!</definedName>
    <definedName name="BExOHLCGOP2GVA3T7IZESVFYCQOX" hidden="1">#REF!</definedName>
    <definedName name="BExOHW4VMM5BW16MZ5Q752A0CY90" hidden="1">#REF!</definedName>
    <definedName name="BExOJ1CDV4IXLVDFYOUKEFBR4YV3" hidden="1">[2]osnovni!#REF!</definedName>
    <definedName name="BExOJCFKUZ73EQU8PWZC0U9VMA9N" hidden="1">#REF!</definedName>
    <definedName name="BExOKFP2T79NKPFBOUTABPJV71YS" hidden="1">#REF!</definedName>
    <definedName name="BExOKUOK6KZXADD32HFHTZD52XRH" hidden="1">#REF!</definedName>
    <definedName name="BExOL8RN70AGK8P0BQLJ7VOK3BFV" hidden="1">#REF!</definedName>
    <definedName name="BExOLDERMC616QQQA9AD8RO6LAWZ" hidden="1">#REF!</definedName>
    <definedName name="BExOLG9DAW8W0OL1X1EJB897Q3PL" hidden="1">#REF!</definedName>
    <definedName name="BExOMA85HF0Z9VLTN2S1GEV2Z4PP" hidden="1">#REF!</definedName>
    <definedName name="BExOMFH3Z46N201TDFMEQVSRNDOS" hidden="1">[2]osnovni!#REF!</definedName>
    <definedName name="BExQ2Z9E002VBYDQ0RRBL7D6LD7N" hidden="1">#REF!</definedName>
    <definedName name="BExQ38JUPF461HLXSV6K7BSZDIB9" hidden="1">#REF!</definedName>
    <definedName name="BExQ38PD1YCF061KYTTYQV74KGLB" hidden="1">#REF!</definedName>
    <definedName name="BExQ487TYLO7889O0W97ZSSYFPDZ" hidden="1">#REF!</definedName>
    <definedName name="BExQ4DB8KAHFH7CWBIMCD1YR6X3Q" hidden="1">#REF!</definedName>
    <definedName name="BExQ4U3H2MAKN9EZV0G3TK7DNNQL" hidden="1">[2]osnovni!#REF!</definedName>
    <definedName name="BExQ5XI9KJG4QLX3IPW0AV6NR1PM" hidden="1">#REF!</definedName>
    <definedName name="BExQ7899R1G5JDJJU4XQPJSO25FN" hidden="1">#REF!</definedName>
    <definedName name="BExQ8583R2FEFY09ZRCYGLVI959B" hidden="1">#REF!</definedName>
    <definedName name="BExQ8REIU8RWG6TMW3WSKD5NLSUH" hidden="1">#REF!</definedName>
    <definedName name="BExQ951EV3OCTFRFVPLTE200VFGG" hidden="1">[2]osnovni!#REF!</definedName>
    <definedName name="BExQA5LQAAN43D5V6XKQQOCP6G5N" hidden="1">#REF!</definedName>
    <definedName name="BExQAISHV5ZZCPVLZTS6YUA22RCH" hidden="1">#REF!</definedName>
    <definedName name="BExQC0FPGWCQ7B66IIAFC5ECLBDS" hidden="1">#REF!</definedName>
    <definedName name="BExQFULJV0PXNMTBUZ4MJIGCSK10" hidden="1">#REF!</definedName>
    <definedName name="BExQG2E2D7S90DVSVF6UJ93LN9E0" hidden="1">#REF!</definedName>
    <definedName name="BExQGKO7WAZFJPAEOM25MAJDSU1C" hidden="1">#REF!</definedName>
    <definedName name="BExQJS7FIAMHYK42I520OYF9J46Q" hidden="1">#REF!</definedName>
    <definedName name="BExQK8ZLSE99401FRYK4H3YH9YN5" hidden="1">[2]osnovni!#REF!</definedName>
    <definedName name="BExS09WBIEISHRKLG4MBNB77T1KO" hidden="1">#REF!</definedName>
    <definedName name="BExS1MASJR64T423MPKWLIRJ1XW6" hidden="1">#REF!</definedName>
    <definedName name="BExS214S18UOBV47TSJS62YNMNPX" hidden="1">#REF!</definedName>
    <definedName name="BExS3ZEWIK98CEI8SIL4GRFUT9OI" hidden="1">#REF!</definedName>
    <definedName name="BExS5R936B5TJ691IP22T4P72XFG" hidden="1">#REF!</definedName>
    <definedName name="BExS98820K4YSBJJIDN32MGEJRP6" hidden="1">#REF!</definedName>
    <definedName name="BExSDF9UKYZELRY9D7FUOX784T2N" hidden="1">#REF!</definedName>
    <definedName name="BExSDHTJCSYDZPJ08GC80R7FVGHS" hidden="1">#REF!</definedName>
    <definedName name="BExSERDJ5GCEML0G8NUNP5DLQK0E" hidden="1">#REF!</definedName>
    <definedName name="BExSFR1BDYPK1B635912ZQGJAFK8" hidden="1">#REF!</definedName>
    <definedName name="BExSG6MDM3GYNEEV1W8FAN8IDIBN" hidden="1">#REF!</definedName>
    <definedName name="BExSH7HI8TVHMT10ANUTPSPQVSKV" hidden="1">#REF!</definedName>
    <definedName name="BExSHCA5YMBUGGVVNVXXXTWTZEGM" hidden="1">#REF!</definedName>
    <definedName name="BExTTSGT6VJU9U5MZO28TH9H5Y22" hidden="1">#REF!</definedName>
    <definedName name="BExTYN1HOCVRP013P8J1MUZWNZN9" hidden="1">#REF!</definedName>
    <definedName name="BExTZFYNL69QD5Q164NYZSK7K2IY" hidden="1">#REF!</definedName>
    <definedName name="BExU0JTN3Q70XGSJNJ79J5BKWR07" hidden="1">#REF!</definedName>
    <definedName name="BExU1KJAZR08Q3E9VWBSPZB16V50" hidden="1">#REF!</definedName>
    <definedName name="BExU3F7XBFXCJPE1QA5RT1LG4GFZ" hidden="1">#REF!</definedName>
    <definedName name="BExU3PK2TO85QLQMHYAWIM1YJT9W" hidden="1">#REF!</definedName>
    <definedName name="BExU6GWRHR7OX5QHTOGN5LHVGXH2" hidden="1">#REF!</definedName>
    <definedName name="BExU6MGAEY8Q9QHRU9CP70KH6O5E" hidden="1">#REF!</definedName>
    <definedName name="BExU6W7216MA9S4IP5L6VTQ8VYK7" hidden="1">#REF!</definedName>
    <definedName name="BExU7U7M4R3MIK3E15RNIIF6GUKL" hidden="1">#REF!</definedName>
    <definedName name="BExU89N7PSUZTPZTFGNITTD12SAO" hidden="1">#REF!</definedName>
    <definedName name="BExU8D8N0SMDPI0JS5W50BEUU67O" hidden="1">#REF!</definedName>
    <definedName name="BExUB8MWE7MLFZUNMKTY3WIQFYXX" hidden="1">[2]osnovni!#REF!</definedName>
    <definedName name="BExUCDP3RI4WSR37TZ6SGG2AVIAS" hidden="1">#REF!</definedName>
    <definedName name="BExUE0AF8ECN8IFRVNFY23ZSK286" hidden="1">[2]osnovni!#REF!</definedName>
    <definedName name="BExVRE1HL8XFR87FJKM5ZYDFK6DV" hidden="1">#REF!</definedName>
    <definedName name="BExVS9IEP7I3KTG38RB6NVFAN243" hidden="1">#REF!</definedName>
    <definedName name="BExVSSU8RIDVG21ZWTYCV1O5UFT7" hidden="1">#REF!</definedName>
    <definedName name="BExVVKN1YKF11GPN7638N5L2V80W" hidden="1">#REF!</definedName>
    <definedName name="BExVWKR4IZEVTO6S0GKPRXW9UXZ1" hidden="1">#REF!</definedName>
    <definedName name="BExVYOA4BUH051XMM8HZH1DJ6771" hidden="1">#REF!</definedName>
    <definedName name="BExW07Q0PTDM6X3HYMQX51OCNJV9" hidden="1">#REF!</definedName>
    <definedName name="BExW092I8O8909X3ONL5664ECAXB" hidden="1">#REF!</definedName>
    <definedName name="BExW0FILHAZFDQGSE1L1W1N42DFU" hidden="1">#REF!</definedName>
    <definedName name="BExW0WLK3D8Z82ZODHRJW761IDXD" hidden="1">#REF!</definedName>
    <definedName name="BExW1FS4TI0B74AQFBARRAN5VYBD" hidden="1">#REF!</definedName>
    <definedName name="BExW2FLEN0PI5P07HQH9WNB1B2UF" hidden="1">#REF!</definedName>
    <definedName name="BExW35IMUNYRY3A6NZMP1AZ69QKY" hidden="1">#REF!</definedName>
    <definedName name="BExW4EX6C6HI7WB02DZX7DHY8NRZ" hidden="1">#REF!</definedName>
    <definedName name="BExW5A8L9SLAWGZL2ON5BWRLYRG4" hidden="1">[2]osnovni!#REF!</definedName>
    <definedName name="BExW7UP5U4S8ZIURCP4G84KL2FJ7" hidden="1">#REF!</definedName>
    <definedName name="BExXNTNM3ASTN6XYNBZ208AQ11OB" hidden="1">#REF!</definedName>
    <definedName name="BExXPLCDK0XHMO921XJ9YIUINNIV" hidden="1">#REF!</definedName>
    <definedName name="BExXSCE8MP7POUCJ1JT7HFYFKIAQ" hidden="1">#REF!</definedName>
    <definedName name="BExXT8GLU13B5GXUFSCMHD9OWF78" hidden="1">#REF!</definedName>
    <definedName name="BExXT8M25DO917N0ZSB0HMDNHO9C" hidden="1">#REF!</definedName>
    <definedName name="BExXTME7HZB8DW9TY4IQ7MDF1KDD" hidden="1">[2]osnovni!#REF!</definedName>
    <definedName name="BExXTWVZYKSQU2EB3KMPA3JAYWSV" hidden="1">#REF!</definedName>
    <definedName name="BExXU4TUY109ZWCJN1Q19ULKP2E4" hidden="1">#REF!</definedName>
    <definedName name="BExXUPYHAGFKTWJ6TZSITOMD8EJL" hidden="1">#REF!</definedName>
    <definedName name="BExXVCVRU7MBCO2HCWZLHCYHYGFC" hidden="1">#REF!</definedName>
    <definedName name="BExXVK2WDUM373N6KQV2FNQXOG4L" hidden="1">#REF!</definedName>
    <definedName name="BExXVTO0RWI4RJ2HNIWS8C2SMZG3" hidden="1">#REF!</definedName>
    <definedName name="BExXYA2RZ4R0E4V4Y6W01HETRD8P" hidden="1">#REF!</definedName>
    <definedName name="BExY0H1RTMAEDVK6PNUZFM90JTJR" hidden="1">[2]osnovni!#REF!</definedName>
    <definedName name="BExY2SYQEG718OKFZQUC6A8TRESH" hidden="1">#REF!</definedName>
    <definedName name="BExZJHZYCJTI6S4NY30T2ZPWLBB6" hidden="1">#REF!</definedName>
    <definedName name="BExZMA8Z0VSK9KJZXJ4IEALZR9PJ" hidden="1">#REF!</definedName>
    <definedName name="BExZN6RLFKWVTFS1BOWKH5F38CGV" hidden="1">#REF!</definedName>
    <definedName name="BExZP9UBDTJ4DZN7ZEYTPNO5HZ0F" hidden="1">#REF!</definedName>
    <definedName name="BExZPLTVRF7Z0PC7ZSFSYAZ41BLN" hidden="1">#REF!</definedName>
    <definedName name="BExZPS9STGUD7WKQQ3MSS0U5X7FH" hidden="1">[2]osnovni!#REF!</definedName>
    <definedName name="BExZRCM9ELUYLA5JGLZ080GY1XAD" hidden="1">#REF!</definedName>
    <definedName name="BExZS5U5PM2QWPL31GL0GE4IPMLO" hidden="1">[2]osnovni!#REF!</definedName>
    <definedName name="BExZS9VXCF1KQVEY2R0QLTURRQBJ" hidden="1">#REF!</definedName>
    <definedName name="BExZT7QY5QPHDGW2FUD3L2GTA0WP" hidden="1">#REF!</definedName>
    <definedName name="BExZWEOPXBK0E00D18MZZS85A5SX" hidden="1">#REF!</definedName>
    <definedName name="BExZWWTE45CYJ2ZO3V3GEILKD4KS" hidden="1">#REF!</definedName>
    <definedName name="ć">[3]NEFTRANS!#REF!</definedName>
    <definedName name="d">[1]NOVMIR3!$E$3:$E$43</definedName>
    <definedName name="F">[3]NEFTRANS!#REF!</definedName>
    <definedName name="I">[4]NEFTRANS!#REF!</definedName>
    <definedName name="IdiNa1">[5]!IdiNa1</definedName>
    <definedName name="IdiNa10">[5]!IdiNa10</definedName>
    <definedName name="IdiNa11">[5]!IdiNa11</definedName>
    <definedName name="IdiNa12">[5]!IdiNa12</definedName>
    <definedName name="IdiNa13">[5]!IdiNa13</definedName>
    <definedName name="IdiNa14">[5]!IdiNa14</definedName>
    <definedName name="IdiNa15">[5]!IdiNa15</definedName>
    <definedName name="IdiNa16">[5]!IdiNa16</definedName>
    <definedName name="IdiNa17">[5]!IdiNa17</definedName>
    <definedName name="IdiNa18">[5]!IdiNa18</definedName>
    <definedName name="IdiNa19">[5]!IdiNa19</definedName>
    <definedName name="IdiNa2">[5]!IdiNa2</definedName>
    <definedName name="IdiNa20">[5]!IdiNa20</definedName>
    <definedName name="IdiNa21">[5]!IdiNa21</definedName>
    <definedName name="IdiNa22">[5]!IdiNa22</definedName>
    <definedName name="IdiNa23">[5]!IdiNa23</definedName>
    <definedName name="IdiNa24">[5]!IdiNa24</definedName>
    <definedName name="IdiNa25">[5]!IdiNa25</definedName>
    <definedName name="IdiNa26">[5]!IdiNa26</definedName>
    <definedName name="IdiNa27">[5]!IdiNa27</definedName>
    <definedName name="IdiNa28">[5]!IdiNa28</definedName>
    <definedName name="IdiNa29">[5]!IdiNa29</definedName>
    <definedName name="IdiNa3">[5]!IdiNa3</definedName>
    <definedName name="IdiNa30">[5]!IdiNa30</definedName>
    <definedName name="IdiNa31">[5]!IdiNa31</definedName>
    <definedName name="IdiNa32">[5]!IdiNa32</definedName>
    <definedName name="IdiNa33">[5]!IdiNa33</definedName>
    <definedName name="IdiNa34">[5]!IdiNa34</definedName>
    <definedName name="IdiNa35">[5]!IdiNa35</definedName>
    <definedName name="IdiNa4">[5]!IdiNa4</definedName>
    <definedName name="IdiNa5">[5]!IdiNa5</definedName>
    <definedName name="IdiNa6">[5]!IdiNa6</definedName>
    <definedName name="IdiNa7">[5]!IdiNa7</definedName>
    <definedName name="IdiNa8">[5]!IdiNa8</definedName>
    <definedName name="IdiNa9">[5]!IdiNa9</definedName>
    <definedName name="_xlnm.Print_Titles" localSheetId="0">'3. PRIHODI DP - 3 razina'!$5:$6</definedName>
    <definedName name="K">[4]NEFTRANS!#REF!</definedName>
    <definedName name="kk" hidden="1">{#N/A,#N/A,FALSE,"CIJENE"}</definedName>
    <definedName name="M">[4]NEFTRANS!#REF!</definedName>
    <definedName name="N">[4]NEFTRANS!#REF!</definedName>
    <definedName name="novo">[3]NEFTRANS!#REF!</definedName>
    <definedName name="P">[4]NEFTRANS!#REF!</definedName>
    <definedName name="_xlnm.Print_Area" localSheetId="0">'3. PRIHODI DP - 3 razina'!$A$1:$N$86</definedName>
    <definedName name="_xlnm.Print_Area">#REF!</definedName>
    <definedName name="PRINT_AREA_MI">#REF!</definedName>
    <definedName name="SAPBEXhrIndnt" hidden="1">1</definedName>
    <definedName name="SAPBEXrevision" hidden="1">1</definedName>
    <definedName name="SAPBEXsysID" hidden="1">"QBW"</definedName>
    <definedName name="SAPBEXwbID" hidden="1">"1LPFKRT4K8436PGL2IJVSIW7G"</definedName>
    <definedName name="U">[4]NEFTRANS!#REF!</definedName>
    <definedName name="wrn.CIJENE." hidden="1">{#N/A,#N/A,FALSE,"CIJENE"}</definedName>
  </definedNames>
  <calcPr calcId="145621"/>
</workbook>
</file>

<file path=xl/calcChain.xml><?xml version="1.0" encoding="utf-8"?>
<calcChain xmlns="http://schemas.openxmlformats.org/spreadsheetml/2006/main">
  <c r="N85" i="1" l="1"/>
  <c r="N84" i="1"/>
  <c r="L85" i="1"/>
  <c r="L84" i="1"/>
  <c r="J86" i="1"/>
  <c r="J85" i="1"/>
  <c r="J84" i="1"/>
  <c r="H86" i="1"/>
  <c r="H85" i="1"/>
  <c r="H84" i="1"/>
  <c r="N75" i="1"/>
  <c r="N74" i="1"/>
  <c r="N73" i="1"/>
  <c r="N70" i="1"/>
  <c r="N69" i="1"/>
  <c r="N68" i="1"/>
  <c r="N67" i="1"/>
  <c r="N64" i="1"/>
  <c r="N63" i="1"/>
  <c r="N62" i="1"/>
  <c r="N61" i="1"/>
  <c r="N59" i="1"/>
  <c r="N58" i="1"/>
  <c r="N55" i="1"/>
  <c r="N54" i="1"/>
  <c r="N53" i="1"/>
  <c r="L75" i="1"/>
  <c r="L74" i="1"/>
  <c r="L73" i="1"/>
  <c r="L70" i="1"/>
  <c r="L69" i="1"/>
  <c r="L68" i="1"/>
  <c r="L67" i="1"/>
  <c r="L64" i="1"/>
  <c r="L63" i="1"/>
  <c r="L62" i="1"/>
  <c r="L61" i="1"/>
  <c r="L59" i="1"/>
  <c r="L58" i="1"/>
  <c r="L55" i="1"/>
  <c r="L54" i="1"/>
  <c r="L53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N51" i="1"/>
  <c r="N48" i="1"/>
  <c r="N47" i="1"/>
  <c r="N46" i="1"/>
  <c r="L51" i="1"/>
  <c r="L48" i="1"/>
  <c r="L47" i="1"/>
  <c r="L46" i="1"/>
  <c r="J51" i="1"/>
  <c r="J50" i="1"/>
  <c r="J49" i="1"/>
  <c r="J48" i="1"/>
  <c r="J47" i="1"/>
  <c r="J46" i="1"/>
  <c r="J45" i="1"/>
  <c r="J44" i="1"/>
  <c r="J43" i="1"/>
  <c r="N41" i="1"/>
  <c r="N40" i="1"/>
  <c r="L41" i="1"/>
  <c r="L40" i="1"/>
  <c r="J41" i="1"/>
  <c r="J40" i="1"/>
  <c r="N38" i="1"/>
  <c r="N37" i="1"/>
  <c r="N36" i="1"/>
  <c r="L38" i="1"/>
  <c r="L37" i="1"/>
  <c r="L36" i="1"/>
  <c r="J38" i="1"/>
  <c r="J37" i="1"/>
  <c r="J36" i="1"/>
  <c r="J35" i="1"/>
  <c r="J33" i="1"/>
  <c r="J32" i="1"/>
  <c r="J31" i="1"/>
  <c r="J30" i="1"/>
  <c r="J29" i="1"/>
  <c r="J28" i="1"/>
  <c r="J27" i="1"/>
  <c r="J26" i="1"/>
  <c r="J25" i="1"/>
  <c r="J24" i="1"/>
  <c r="J23" i="1"/>
  <c r="J22" i="1"/>
  <c r="N28" i="1"/>
  <c r="N27" i="1"/>
  <c r="N26" i="1"/>
  <c r="N25" i="1"/>
  <c r="N24" i="1"/>
  <c r="N23" i="1"/>
  <c r="N22" i="1"/>
  <c r="L28" i="1"/>
  <c r="L27" i="1"/>
  <c r="L26" i="1"/>
  <c r="L25" i="1"/>
  <c r="L24" i="1"/>
  <c r="L23" i="1"/>
  <c r="L22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J20" i="1"/>
  <c r="N18" i="1"/>
  <c r="N17" i="1"/>
  <c r="L18" i="1"/>
  <c r="L17" i="1"/>
  <c r="J18" i="1"/>
  <c r="J17" i="1"/>
  <c r="J15" i="1"/>
  <c r="J14" i="1"/>
  <c r="J13" i="1"/>
  <c r="N11" i="1"/>
  <c r="N10" i="1"/>
  <c r="N9" i="1"/>
  <c r="N8" i="1"/>
  <c r="L11" i="1"/>
  <c r="L10" i="1"/>
  <c r="L9" i="1"/>
  <c r="L8" i="1"/>
  <c r="J11" i="1"/>
  <c r="J10" i="1"/>
  <c r="J9" i="1"/>
  <c r="J8" i="1"/>
</calcChain>
</file>

<file path=xl/sharedStrings.xml><?xml version="1.0" encoding="utf-8"?>
<sst xmlns="http://schemas.openxmlformats.org/spreadsheetml/2006/main" count="174" uniqueCount="136">
  <si>
    <t>A. RAČUN PRIHODA I RASHODA</t>
  </si>
  <si>
    <t>PRIHODI POSLOVANJA</t>
  </si>
  <si>
    <t>Raz-red</t>
  </si>
  <si>
    <t>Sku-pina</t>
  </si>
  <si>
    <t>Pods-kupina</t>
  </si>
  <si>
    <t>Izvor</t>
  </si>
  <si>
    <t>Naziv prihoda</t>
  </si>
  <si>
    <t>Indeks
7/6</t>
  </si>
  <si>
    <t>Indeks
9/7</t>
  </si>
  <si>
    <t>Indeks
11/9</t>
  </si>
  <si>
    <t>Projekcija proračuna za
2021.</t>
  </si>
  <si>
    <t>Indeks
13/11</t>
  </si>
  <si>
    <t>6</t>
  </si>
  <si>
    <t>Prihodi od poreza</t>
  </si>
  <si>
    <t>11</t>
  </si>
  <si>
    <t>Opći prihodi i primici</t>
  </si>
  <si>
    <t>41</t>
  </si>
  <si>
    <t>Prihodi od igara na sreću</t>
  </si>
  <si>
    <t>43</t>
  </si>
  <si>
    <t>Ostali prihodi za posebne namjene</t>
  </si>
  <si>
    <t>Porez i prirez na dohodak</t>
  </si>
  <si>
    <t>Porez na dobit</t>
  </si>
  <si>
    <t>Porezi na robu i usluge</t>
  </si>
  <si>
    <t>Porezi na međunarodnu trgovinu i transakcije</t>
  </si>
  <si>
    <t>Ostali prihodi od poreza</t>
  </si>
  <si>
    <t>Doprinosi</t>
  </si>
  <si>
    <t>21</t>
  </si>
  <si>
    <t>Doprinosi za mirovinsko osiguranje</t>
  </si>
  <si>
    <t>23</t>
  </si>
  <si>
    <t>Doprinosi za zapošljavanje</t>
  </si>
  <si>
    <t>51</t>
  </si>
  <si>
    <t>Pomoći EU</t>
  </si>
  <si>
    <t>52</t>
  </si>
  <si>
    <t>Ostale pomoći</t>
  </si>
  <si>
    <t>53</t>
  </si>
  <si>
    <t>Inozemne darovnice</t>
  </si>
  <si>
    <t>55</t>
  </si>
  <si>
    <t>Refundacije iz pomoći EU</t>
  </si>
  <si>
    <t>56</t>
  </si>
  <si>
    <t>Fondovi EU</t>
  </si>
  <si>
    <t>57</t>
  </si>
  <si>
    <t>Ostali programi EU</t>
  </si>
  <si>
    <t>Pomoći od inozemnih vlada</t>
  </si>
  <si>
    <t>Pomoći od međunarodnih organizacija te institucija i tijela EU</t>
  </si>
  <si>
    <t>Pomoći proračunskim korisnicima iz proračuna koji im nije nadležan</t>
  </si>
  <si>
    <t>Pomoći iz državnog proračuna temeljem prijenosa EU sredstava</t>
  </si>
  <si>
    <t>Prijenosi između proračunskih korisnika istog proračuna</t>
  </si>
  <si>
    <t>Prihodi od imovine</t>
  </si>
  <si>
    <t>31</t>
  </si>
  <si>
    <t>Vlastiti prihodi</t>
  </si>
  <si>
    <t>42</t>
  </si>
  <si>
    <t>Prihodi od spomeničke rente</t>
  </si>
  <si>
    <t>Prihodi od financijske imovine</t>
  </si>
  <si>
    <t>Prihodi od nefinancijske imovine</t>
  </si>
  <si>
    <t>Upravne i administrativne pristojbe</t>
  </si>
  <si>
    <t>Prihodi po posebnim propisima</t>
  </si>
  <si>
    <t>61</t>
  </si>
  <si>
    <t>Donacije</t>
  </si>
  <si>
    <t>63</t>
  </si>
  <si>
    <t>Inozemne donacije</t>
  </si>
  <si>
    <t>Prihodi od prodaje proizvoda i robe te pruženih usluga</t>
  </si>
  <si>
    <t>Donacije od pravnih i fizičkih osoba izvan općeg proračuna</t>
  </si>
  <si>
    <t>Prihodi od HZZO-a na temelju ugovornih obveza</t>
  </si>
  <si>
    <t>Kazne, upravne mjere i ostali prihodi</t>
  </si>
  <si>
    <t>Kazne i upravne mjere</t>
  </si>
  <si>
    <t>Ostali prihodi</t>
  </si>
  <si>
    <t>7</t>
  </si>
  <si>
    <t>Prihodi od prodaje neproizvedene dugotrajne imovine</t>
  </si>
  <si>
    <t>71</t>
  </si>
  <si>
    <t>Prihodi od prodaje materijalne imovine - prirodnih bogatstava</t>
  </si>
  <si>
    <t>Prihodi od prodaje nematerijalne imovine</t>
  </si>
  <si>
    <t>Prihodi od prodaje proizvedene dugotrajne imovine</t>
  </si>
  <si>
    <t>Prihodi od prodaje građevinskih objekata</t>
  </si>
  <si>
    <t>Prihodi od prodaje postrojenja i opreme</t>
  </si>
  <si>
    <t>Prihodi od prodaje prijevoznih sredstava</t>
  </si>
  <si>
    <t>Prihodi od prodaje višegodišnjih nasada i osnovnog stada</t>
  </si>
  <si>
    <t>Prihodi od prodaje proizvedene kratkotrajne imovine</t>
  </si>
  <si>
    <t>Prihodi od prodaje zaliha</t>
  </si>
  <si>
    <t>Prihodi poslovanja</t>
  </si>
  <si>
    <t>611</t>
  </si>
  <si>
    <t>612</t>
  </si>
  <si>
    <t>614</t>
  </si>
  <si>
    <t>615</t>
  </si>
  <si>
    <t>616</t>
  </si>
  <si>
    <t>62</t>
  </si>
  <si>
    <t>622</t>
  </si>
  <si>
    <t>623</t>
  </si>
  <si>
    <t>Pomoći iz inozemstva (darovnice) i od subjekata unutar općeg proračuna</t>
  </si>
  <si>
    <t>631</t>
  </si>
  <si>
    <t>632</t>
  </si>
  <si>
    <t>633</t>
  </si>
  <si>
    <t>Pomoći iz proračuna</t>
  </si>
  <si>
    <t>634</t>
  </si>
  <si>
    <t>Pomoći od ostalih subjekata unutar općeg proračuna</t>
  </si>
  <si>
    <t>636</t>
  </si>
  <si>
    <t>638</t>
  </si>
  <si>
    <t>639</t>
  </si>
  <si>
    <t>64</t>
  </si>
  <si>
    <t>641</t>
  </si>
  <si>
    <t>642</t>
  </si>
  <si>
    <t>643</t>
  </si>
  <si>
    <t>Prihodi od kamata na dane zajmove</t>
  </si>
  <si>
    <t>65</t>
  </si>
  <si>
    <t>Prihodi od upravnih i administrativnih pristojbi, pristojbi po posebnim propisima i naknada</t>
  </si>
  <si>
    <t>651</t>
  </si>
  <si>
    <t>652</t>
  </si>
  <si>
    <t>66</t>
  </si>
  <si>
    <t>Prihodi od prodaje proizvoda i robe te pruženih usluga i prihodi od donacija</t>
  </si>
  <si>
    <t>661</t>
  </si>
  <si>
    <t>663</t>
  </si>
  <si>
    <t>67</t>
  </si>
  <si>
    <t>Prihodi iz proračuna</t>
  </si>
  <si>
    <t>673</t>
  </si>
  <si>
    <t>68</t>
  </si>
  <si>
    <t>681</t>
  </si>
  <si>
    <t>683</t>
  </si>
  <si>
    <t>Prihodi od prodaje nefinancijske imovine</t>
  </si>
  <si>
    <t>Prihodi od nefinancijske imovine i nadoknade štete s osnova osiguranja</t>
  </si>
  <si>
    <t>711</t>
  </si>
  <si>
    <t>712</t>
  </si>
  <si>
    <t>72</t>
  </si>
  <si>
    <t>721</t>
  </si>
  <si>
    <t>722</t>
  </si>
  <si>
    <t>723</t>
  </si>
  <si>
    <t>725</t>
  </si>
  <si>
    <t>726</t>
  </si>
  <si>
    <t>Prihodi od prodaje nematerijalne proizvedene imovine</t>
  </si>
  <si>
    <t>73</t>
  </si>
  <si>
    <t>Prihodi od prodaje plemenitih metala i ostalih pohranjenih vrijednosti</t>
  </si>
  <si>
    <t>731</t>
  </si>
  <si>
    <t>74</t>
  </si>
  <si>
    <t>741</t>
  </si>
  <si>
    <t>Izvršenje
2018.</t>
  </si>
  <si>
    <t>Plan
2019.</t>
  </si>
  <si>
    <t>Prijedlog proračuna
za 2020.</t>
  </si>
  <si>
    <t>Projekcija proračuna za
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</si>
</sst>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5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3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  <charset val="238"/>
    </font>
    <font>
      <b/>
      <sz val="8"/>
      <name val="Times New Roman"/>
      <family val="1"/>
    </font>
    <font>
      <sz val="10"/>
      <color indexed="8"/>
      <name val="MS Sans Serif"/>
      <family val="2"/>
      <charset val="238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0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0"/>
      <color indexed="8"/>
      <name val="Times New Roman"/>
      <family val="1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</fonts>
  <fills count="67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23"/>
        <bgColor indexed="64"/>
      </patternFill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</borders>
  <cellStyleXfs count="261">
    <xf numFmtId="0" fontId="0" fillId="0" borderId="0"/>
    <xf numFmtId="0" fontId="2" fillId="0" borderId="0"/>
    <xf numFmtId="0" fontId="2" fillId="0" borderId="0"/>
    <xf numFmtId="0" fontId="12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11" borderId="0" applyNumberFormat="0" applyBorder="0" applyAlignment="0" applyProtection="0"/>
    <xf numFmtId="0" fontId="24" fillId="6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4" fillId="4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3">
      <alignment horizontal="center" vertical="top" wrapText="1"/>
    </xf>
    <xf numFmtId="0" fontId="26" fillId="20" borderId="3">
      <alignment horizontal="center" vertical="top" wrapText="1"/>
    </xf>
    <xf numFmtId="0" fontId="2" fillId="0" borderId="0"/>
    <xf numFmtId="0" fontId="27" fillId="21" borderId="0"/>
    <xf numFmtId="0" fontId="27" fillId="21" borderId="0"/>
    <xf numFmtId="0" fontId="2" fillId="0" borderId="0"/>
    <xf numFmtId="0" fontId="27" fillId="21" borderId="0"/>
    <xf numFmtId="0" fontId="27" fillId="21" borderId="0"/>
    <xf numFmtId="0" fontId="2" fillId="0" borderId="0"/>
    <xf numFmtId="0" fontId="1" fillId="0" borderId="0"/>
    <xf numFmtId="0" fontId="2" fillId="0" borderId="0"/>
    <xf numFmtId="0" fontId="27" fillId="21" borderId="0"/>
    <xf numFmtId="0" fontId="2" fillId="0" borderId="0"/>
    <xf numFmtId="0" fontId="27" fillId="21" borderId="0"/>
    <xf numFmtId="9" fontId="2" fillId="0" borderId="0" applyFont="0" applyFill="0" applyBorder="0" applyAlignment="0" applyProtection="0"/>
    <xf numFmtId="4" fontId="28" fillId="22" borderId="4" applyNumberFormat="0" applyProtection="0">
      <alignment vertical="center"/>
    </xf>
    <xf numFmtId="4" fontId="29" fillId="23" borderId="5" applyNumberFormat="0" applyProtection="0">
      <alignment vertical="center"/>
    </xf>
    <xf numFmtId="4" fontId="30" fillId="22" borderId="6" applyNumberFormat="0" applyProtection="0">
      <alignment vertical="center"/>
    </xf>
    <xf numFmtId="4" fontId="30" fillId="22" borderId="6" applyNumberFormat="0" applyProtection="0">
      <alignment vertical="center"/>
    </xf>
    <xf numFmtId="4" fontId="28" fillId="22" borderId="4" applyNumberFormat="0" applyProtection="0">
      <alignment vertical="center"/>
    </xf>
    <xf numFmtId="4" fontId="31" fillId="23" borderId="4" applyNumberFormat="0" applyProtection="0">
      <alignment vertical="center"/>
    </xf>
    <xf numFmtId="4" fontId="32" fillId="23" borderId="5" applyNumberFormat="0" applyProtection="0">
      <alignment vertical="center"/>
    </xf>
    <xf numFmtId="4" fontId="33" fillId="23" borderId="6" applyNumberFormat="0" applyProtection="0">
      <alignment vertical="center"/>
    </xf>
    <xf numFmtId="4" fontId="33" fillId="23" borderId="6" applyNumberFormat="0" applyProtection="0">
      <alignment vertical="center"/>
    </xf>
    <xf numFmtId="4" fontId="31" fillId="23" borderId="4" applyNumberFormat="0" applyProtection="0">
      <alignment vertical="center"/>
    </xf>
    <xf numFmtId="4" fontId="28" fillId="23" borderId="4" applyNumberFormat="0" applyProtection="0">
      <alignment horizontal="left" vertical="center" indent="1"/>
    </xf>
    <xf numFmtId="4" fontId="29" fillId="23" borderId="5" applyNumberFormat="0" applyProtection="0">
      <alignment horizontal="left" vertical="center" indent="1"/>
    </xf>
    <xf numFmtId="4" fontId="30" fillId="23" borderId="6" applyNumberFormat="0" applyProtection="0">
      <alignment horizontal="left" vertical="center" indent="1" justifyLastLine="1"/>
    </xf>
    <xf numFmtId="4" fontId="30" fillId="23" borderId="6" applyNumberFormat="0" applyProtection="0">
      <alignment horizontal="left" vertical="center" indent="1" justifyLastLine="1"/>
    </xf>
    <xf numFmtId="4" fontId="28" fillId="23" borderId="4" applyNumberFormat="0" applyProtection="0">
      <alignment horizontal="left" vertical="center" indent="1"/>
    </xf>
    <xf numFmtId="0" fontId="28" fillId="23" borderId="4" applyNumberFormat="0" applyProtection="0">
      <alignment horizontal="left" vertical="top" indent="1"/>
    </xf>
    <xf numFmtId="4" fontId="29" fillId="23" borderId="5" applyNumberFormat="0" applyProtection="0">
      <alignment horizontal="left" vertical="center" indent="1"/>
    </xf>
    <xf numFmtId="0" fontId="34" fillId="22" borderId="4" applyNumberFormat="0" applyProtection="0">
      <alignment horizontal="left" vertical="top" indent="1"/>
    </xf>
    <xf numFmtId="0" fontId="34" fillId="22" borderId="4" applyNumberFormat="0" applyProtection="0">
      <alignment horizontal="left" vertical="top" indent="1"/>
    </xf>
    <xf numFmtId="0" fontId="28" fillId="23" borderId="4" applyNumberFormat="0" applyProtection="0">
      <alignment horizontal="left" vertical="top" indent="1"/>
    </xf>
    <xf numFmtId="4" fontId="28" fillId="24" borderId="0" applyNumberFormat="0" applyProtection="0">
      <alignment horizontal="left" vertical="center" indent="1"/>
    </xf>
    <xf numFmtId="0" fontId="26" fillId="25" borderId="5" applyNumberFormat="0" applyProtection="0">
      <alignment horizontal="left" vertical="center" indent="1"/>
    </xf>
    <xf numFmtId="4" fontId="30" fillId="26" borderId="6" applyNumberFormat="0" applyProtection="0">
      <alignment horizontal="left" vertical="center" indent="1" justifyLastLine="1"/>
    </xf>
    <xf numFmtId="4" fontId="30" fillId="26" borderId="6" applyNumberFormat="0" applyProtection="0">
      <alignment horizontal="left" vertical="center" indent="1" justifyLastLine="1"/>
    </xf>
    <xf numFmtId="4" fontId="28" fillId="24" borderId="0" applyNumberFormat="0" applyProtection="0">
      <alignment horizontal="left" vertical="center" indent="1"/>
    </xf>
    <xf numFmtId="4" fontId="29" fillId="27" borderId="4" applyNumberFormat="0" applyProtection="0">
      <alignment horizontal="right" vertical="center"/>
    </xf>
    <xf numFmtId="4" fontId="29" fillId="28" borderId="5" applyNumberFormat="0" applyProtection="0">
      <alignment horizontal="right" vertical="center"/>
    </xf>
    <xf numFmtId="4" fontId="30" fillId="27" borderId="6" applyNumberFormat="0" applyProtection="0">
      <alignment horizontal="right" vertical="center"/>
    </xf>
    <xf numFmtId="4" fontId="30" fillId="27" borderId="6" applyNumberFormat="0" applyProtection="0">
      <alignment horizontal="right" vertical="center"/>
    </xf>
    <xf numFmtId="4" fontId="29" fillId="27" borderId="4" applyNumberFormat="0" applyProtection="0">
      <alignment horizontal="right" vertical="center"/>
    </xf>
    <xf numFmtId="4" fontId="29" fillId="29" borderId="4" applyNumberFormat="0" applyProtection="0">
      <alignment horizontal="right" vertical="center"/>
    </xf>
    <xf numFmtId="4" fontId="29" fillId="30" borderId="5" applyNumberFormat="0" applyProtection="0">
      <alignment horizontal="right" vertical="center"/>
    </xf>
    <xf numFmtId="4" fontId="30" fillId="31" borderId="6" applyNumberFormat="0" applyProtection="0">
      <alignment horizontal="right" vertical="center"/>
    </xf>
    <xf numFmtId="4" fontId="30" fillId="31" borderId="6" applyNumberFormat="0" applyProtection="0">
      <alignment horizontal="right" vertical="center"/>
    </xf>
    <xf numFmtId="4" fontId="29" fillId="29" borderId="4" applyNumberFormat="0" applyProtection="0">
      <alignment horizontal="right" vertical="center"/>
    </xf>
    <xf numFmtId="4" fontId="29" fillId="32" borderId="4" applyNumberFormat="0" applyProtection="0">
      <alignment horizontal="right" vertical="center"/>
    </xf>
    <xf numFmtId="4" fontId="29" fillId="33" borderId="5" applyNumberFormat="0" applyProtection="0">
      <alignment horizontal="right" vertical="center"/>
    </xf>
    <xf numFmtId="4" fontId="30" fillId="32" borderId="7" applyNumberFormat="0" applyProtection="0">
      <alignment horizontal="right" vertical="center"/>
    </xf>
    <xf numFmtId="4" fontId="30" fillId="32" borderId="7" applyNumberFormat="0" applyProtection="0">
      <alignment horizontal="right" vertical="center"/>
    </xf>
    <xf numFmtId="4" fontId="29" fillId="32" borderId="4" applyNumberFormat="0" applyProtection="0">
      <alignment horizontal="right" vertical="center"/>
    </xf>
    <xf numFmtId="4" fontId="29" fillId="34" borderId="4" applyNumberFormat="0" applyProtection="0">
      <alignment horizontal="right" vertical="center"/>
    </xf>
    <xf numFmtId="4" fontId="29" fillId="35" borderId="5" applyNumberFormat="0" applyProtection="0">
      <alignment horizontal="right" vertical="center"/>
    </xf>
    <xf numFmtId="4" fontId="30" fillId="34" borderId="6" applyNumberFormat="0" applyProtection="0">
      <alignment horizontal="right" vertical="center"/>
    </xf>
    <xf numFmtId="4" fontId="30" fillId="34" borderId="6" applyNumberFormat="0" applyProtection="0">
      <alignment horizontal="right" vertical="center"/>
    </xf>
    <xf numFmtId="4" fontId="29" fillId="34" borderId="4" applyNumberFormat="0" applyProtection="0">
      <alignment horizontal="right" vertical="center"/>
    </xf>
    <xf numFmtId="4" fontId="29" fillId="36" borderId="4" applyNumberFormat="0" applyProtection="0">
      <alignment horizontal="right" vertical="center"/>
    </xf>
    <xf numFmtId="4" fontId="29" fillId="37" borderId="5" applyNumberFormat="0" applyProtection="0">
      <alignment horizontal="right" vertical="center"/>
    </xf>
    <xf numFmtId="4" fontId="30" fillId="36" borderId="6" applyNumberFormat="0" applyProtection="0">
      <alignment horizontal="right" vertical="center"/>
    </xf>
    <xf numFmtId="4" fontId="30" fillId="36" borderId="6" applyNumberFormat="0" applyProtection="0">
      <alignment horizontal="right" vertical="center"/>
    </xf>
    <xf numFmtId="4" fontId="29" fillId="36" borderId="4" applyNumberFormat="0" applyProtection="0">
      <alignment horizontal="right" vertical="center"/>
    </xf>
    <xf numFmtId="4" fontId="29" fillId="38" borderId="4" applyNumberFormat="0" applyProtection="0">
      <alignment horizontal="right" vertical="center"/>
    </xf>
    <xf numFmtId="4" fontId="29" fillId="39" borderId="5" applyNumberFormat="0" applyProtection="0">
      <alignment horizontal="right" vertical="center"/>
    </xf>
    <xf numFmtId="4" fontId="30" fillId="38" borderId="6" applyNumberFormat="0" applyProtection="0">
      <alignment horizontal="right" vertical="center"/>
    </xf>
    <xf numFmtId="4" fontId="30" fillId="38" borderId="6" applyNumberFormat="0" applyProtection="0">
      <alignment horizontal="right" vertical="center"/>
    </xf>
    <xf numFmtId="4" fontId="29" fillId="38" borderId="4" applyNumberFormat="0" applyProtection="0">
      <alignment horizontal="right" vertical="center"/>
    </xf>
    <xf numFmtId="4" fontId="29" fillId="40" borderId="4" applyNumberFormat="0" applyProtection="0">
      <alignment horizontal="right" vertical="center"/>
    </xf>
    <xf numFmtId="4" fontId="29" fillId="41" borderId="5" applyNumberFormat="0" applyProtection="0">
      <alignment horizontal="right" vertical="center"/>
    </xf>
    <xf numFmtId="4" fontId="30" fillId="40" borderId="6" applyNumberFormat="0" applyProtection="0">
      <alignment horizontal="right" vertical="center"/>
    </xf>
    <xf numFmtId="4" fontId="30" fillId="40" borderId="6" applyNumberFormat="0" applyProtection="0">
      <alignment horizontal="right" vertical="center"/>
    </xf>
    <xf numFmtId="4" fontId="29" fillId="40" borderId="4" applyNumberFormat="0" applyProtection="0">
      <alignment horizontal="right" vertical="center"/>
    </xf>
    <xf numFmtId="4" fontId="29" fillId="42" borderId="4" applyNumberFormat="0" applyProtection="0">
      <alignment horizontal="right" vertical="center"/>
    </xf>
    <xf numFmtId="4" fontId="29" fillId="43" borderId="5" applyNumberFormat="0" applyProtection="0">
      <alignment horizontal="right" vertical="center"/>
    </xf>
    <xf numFmtId="4" fontId="30" fillId="42" borderId="6" applyNumberFormat="0" applyProtection="0">
      <alignment horizontal="right" vertical="center"/>
    </xf>
    <xf numFmtId="4" fontId="30" fillId="42" borderId="6" applyNumberFormat="0" applyProtection="0">
      <alignment horizontal="right" vertical="center"/>
    </xf>
    <xf numFmtId="4" fontId="29" fillId="42" borderId="4" applyNumberFormat="0" applyProtection="0">
      <alignment horizontal="right" vertical="center"/>
    </xf>
    <xf numFmtId="4" fontId="29" fillId="44" borderId="4" applyNumberFormat="0" applyProtection="0">
      <alignment horizontal="right" vertical="center"/>
    </xf>
    <xf numFmtId="4" fontId="29" fillId="45" borderId="5" applyNumberFormat="0" applyProtection="0">
      <alignment horizontal="right" vertical="center"/>
    </xf>
    <xf numFmtId="4" fontId="30" fillId="44" borderId="6" applyNumberFormat="0" applyProtection="0">
      <alignment horizontal="right" vertical="center"/>
    </xf>
    <xf numFmtId="4" fontId="30" fillId="44" borderId="6" applyNumberFormat="0" applyProtection="0">
      <alignment horizontal="right" vertical="center"/>
    </xf>
    <xf numFmtId="4" fontId="29" fillId="44" borderId="4" applyNumberFormat="0" applyProtection="0">
      <alignment horizontal="right" vertical="center"/>
    </xf>
    <xf numFmtId="4" fontId="28" fillId="46" borderId="8" applyNumberFormat="0" applyProtection="0">
      <alignment horizontal="left" vertical="center" indent="1"/>
    </xf>
    <xf numFmtId="4" fontId="28" fillId="47" borderId="5" applyNumberFormat="0" applyProtection="0">
      <alignment horizontal="left" vertical="center" indent="1"/>
    </xf>
    <xf numFmtId="4" fontId="30" fillId="46" borderId="7" applyNumberFormat="0" applyProtection="0">
      <alignment horizontal="left" vertical="center" indent="1" justifyLastLine="1"/>
    </xf>
    <xf numFmtId="4" fontId="30" fillId="46" borderId="7" applyNumberFormat="0" applyProtection="0">
      <alignment horizontal="left" vertical="center" indent="1" justifyLastLine="1"/>
    </xf>
    <xf numFmtId="4" fontId="28" fillId="46" borderId="8" applyNumberFormat="0" applyProtection="0">
      <alignment horizontal="left" vertical="center" indent="1"/>
    </xf>
    <xf numFmtId="4" fontId="29" fillId="48" borderId="0" applyNumberFormat="0" applyProtection="0">
      <alignment horizontal="left" vertical="center" indent="1"/>
    </xf>
    <xf numFmtId="4" fontId="29" fillId="49" borderId="9" applyNumberFormat="0" applyProtection="0">
      <alignment horizontal="left" vertical="center" indent="1"/>
    </xf>
    <xf numFmtId="4" fontId="35" fillId="50" borderId="7" applyNumberFormat="0" applyProtection="0">
      <alignment horizontal="left" vertical="center" indent="1" justifyLastLine="1"/>
    </xf>
    <xf numFmtId="4" fontId="35" fillId="50" borderId="7" applyNumberFormat="0" applyProtection="0">
      <alignment horizontal="left" vertical="center" indent="1" justifyLastLine="1"/>
    </xf>
    <xf numFmtId="4" fontId="29" fillId="48" borderId="0" applyNumberFormat="0" applyProtection="0">
      <alignment horizontal="left" vertical="center" indent="1"/>
    </xf>
    <xf numFmtId="4" fontId="36" fillId="51" borderId="0" applyNumberFormat="0" applyProtection="0">
      <alignment horizontal="left" vertical="center" indent="1"/>
    </xf>
    <xf numFmtId="4" fontId="35" fillId="50" borderId="7" applyNumberFormat="0" applyProtection="0">
      <alignment horizontal="left" vertical="center" indent="1" justifyLastLine="1"/>
    </xf>
    <xf numFmtId="4" fontId="36" fillId="51" borderId="0" applyNumberFormat="0" applyProtection="0">
      <alignment horizontal="left" vertical="center" indent="1"/>
    </xf>
    <xf numFmtId="4" fontId="28" fillId="52" borderId="4" applyNumberFormat="0" applyProtection="0">
      <alignment horizontal="center" vertical="center"/>
    </xf>
    <xf numFmtId="0" fontId="37" fillId="25" borderId="5" applyNumberFormat="0" applyProtection="0">
      <alignment horizontal="center" vertical="center"/>
    </xf>
    <xf numFmtId="4" fontId="30" fillId="52" borderId="6" applyNumberFormat="0" applyProtection="0">
      <alignment horizontal="right" vertical="center"/>
    </xf>
    <xf numFmtId="4" fontId="30" fillId="52" borderId="6" applyNumberFormat="0" applyProtection="0">
      <alignment horizontal="right" vertical="center"/>
    </xf>
    <xf numFmtId="4" fontId="28" fillId="52" borderId="4" applyNumberFormat="0" applyProtection="0">
      <alignment horizontal="center" vertical="center"/>
    </xf>
    <xf numFmtId="4" fontId="38" fillId="48" borderId="0" applyNumberFormat="0" applyProtection="0">
      <alignment horizontal="left" vertical="center" indent="1"/>
    </xf>
    <xf numFmtId="4" fontId="38" fillId="49" borderId="5" applyNumberFormat="0" applyProtection="0">
      <alignment horizontal="left" vertical="center" indent="1"/>
    </xf>
    <xf numFmtId="4" fontId="30" fillId="48" borderId="7" applyNumberFormat="0" applyProtection="0">
      <alignment horizontal="left" vertical="center" indent="1" justifyLastLine="1"/>
    </xf>
    <xf numFmtId="4" fontId="30" fillId="48" borderId="7" applyNumberFormat="0" applyProtection="0">
      <alignment horizontal="left" vertical="center" indent="1" justifyLastLine="1"/>
    </xf>
    <xf numFmtId="4" fontId="38" fillId="48" borderId="0" applyNumberFormat="0" applyProtection="0">
      <alignment horizontal="left" vertical="center" indent="1"/>
    </xf>
    <xf numFmtId="4" fontId="38" fillId="24" borderId="0" applyNumberFormat="0" applyProtection="0">
      <alignment horizontal="left" vertical="center" indent="1"/>
    </xf>
    <xf numFmtId="4" fontId="38" fillId="53" borderId="5" applyNumberFormat="0" applyProtection="0">
      <alignment horizontal="left" vertical="center" indent="1"/>
    </xf>
    <xf numFmtId="4" fontId="30" fillId="52" borderId="7" applyNumberFormat="0" applyProtection="0">
      <alignment horizontal="left" vertical="center" indent="1" justifyLastLine="1"/>
    </xf>
    <xf numFmtId="4" fontId="30" fillId="52" borderId="7" applyNumberFormat="0" applyProtection="0">
      <alignment horizontal="left" vertical="center" indent="1" justifyLastLine="1"/>
    </xf>
    <xf numFmtId="4" fontId="38" fillId="24" borderId="0" applyNumberFormat="0" applyProtection="0">
      <alignment horizontal="left" vertical="center" indent="1"/>
    </xf>
    <xf numFmtId="0" fontId="26" fillId="51" borderId="4" applyNumberFormat="0" applyProtection="0">
      <alignment horizontal="left" vertical="center" indent="1"/>
    </xf>
    <xf numFmtId="0" fontId="2" fillId="53" borderId="5" applyNumberFormat="0" applyProtection="0">
      <alignment horizontal="left" vertical="center" wrapText="1" indent="1"/>
    </xf>
    <xf numFmtId="0" fontId="30" fillId="54" borderId="6" applyNumberFormat="0" applyProtection="0">
      <alignment horizontal="left" vertical="center" indent="1" justifyLastLine="1"/>
    </xf>
    <xf numFmtId="0" fontId="30" fillId="54" borderId="6" applyNumberFormat="0" applyProtection="0">
      <alignment horizontal="left" vertical="center" indent="1" justifyLastLine="1"/>
    </xf>
    <xf numFmtId="0" fontId="26" fillId="51" borderId="4" applyNumberFormat="0" applyProtection="0">
      <alignment horizontal="left" vertical="center" indent="1"/>
    </xf>
    <xf numFmtId="0" fontId="39" fillId="0" borderId="5" applyNumberFormat="0" applyProtection="0">
      <alignment horizontal="left" vertical="center" wrapText="1" justifyLastLine="1"/>
    </xf>
    <xf numFmtId="0" fontId="2" fillId="53" borderId="5" applyNumberFormat="0" applyProtection="0">
      <alignment horizontal="left" vertical="center" wrapText="1" indent="1"/>
    </xf>
    <xf numFmtId="0" fontId="2" fillId="51" borderId="4" applyNumberFormat="0" applyProtection="0">
      <alignment horizontal="left" vertical="top" indent="1"/>
    </xf>
    <xf numFmtId="0" fontId="2" fillId="53" borderId="5" applyNumberFormat="0" applyProtection="0">
      <alignment horizontal="left" vertical="center" indent="1"/>
    </xf>
    <xf numFmtId="0" fontId="30" fillId="50" borderId="4" applyNumberFormat="0" applyProtection="0">
      <alignment horizontal="left" vertical="top" indent="1"/>
    </xf>
    <xf numFmtId="0" fontId="30" fillId="50" borderId="4" applyNumberFormat="0" applyProtection="0">
      <alignment horizontal="left" vertical="top" indent="1"/>
    </xf>
    <xf numFmtId="0" fontId="2" fillId="51" borderId="4" applyNumberFormat="0" applyProtection="0">
      <alignment horizontal="left" vertical="top" indent="1"/>
    </xf>
    <xf numFmtId="0" fontId="26" fillId="24" borderId="4" applyNumberFormat="0" applyProtection="0">
      <alignment horizontal="left" vertical="center" indent="1"/>
    </xf>
    <xf numFmtId="0" fontId="2" fillId="55" borderId="5" applyNumberFormat="0" applyProtection="0">
      <alignment horizontal="left" vertical="center" wrapText="1" indent="1"/>
    </xf>
    <xf numFmtId="0" fontId="30" fillId="56" borderId="6" applyNumberFormat="0" applyProtection="0">
      <alignment horizontal="left" vertical="center" indent="1" justifyLastLine="1"/>
    </xf>
    <xf numFmtId="0" fontId="26" fillId="24" borderId="4" applyNumberFormat="0" applyProtection="0">
      <alignment horizontal="left" vertical="center" indent="1"/>
    </xf>
    <xf numFmtId="0" fontId="30" fillId="56" borderId="6" applyNumberFormat="0" applyProtection="0">
      <alignment horizontal="left" vertical="center" indent="1" justifyLastLine="1"/>
    </xf>
    <xf numFmtId="0" fontId="26" fillId="24" borderId="4" applyNumberFormat="0" applyProtection="0">
      <alignment horizontal="left" vertical="center" indent="1"/>
    </xf>
    <xf numFmtId="0" fontId="39" fillId="0" borderId="5" applyNumberFormat="0" applyProtection="0">
      <alignment horizontal="left" vertical="center" wrapText="1"/>
    </xf>
    <xf numFmtId="0" fontId="2" fillId="55" borderId="5" applyNumberFormat="0" applyProtection="0">
      <alignment horizontal="left" vertical="center" wrapText="1" indent="1"/>
    </xf>
    <xf numFmtId="0" fontId="2" fillId="24" borderId="4" applyNumberFormat="0" applyProtection="0">
      <alignment horizontal="left" vertical="top" indent="1"/>
    </xf>
    <xf numFmtId="0" fontId="2" fillId="55" borderId="5" applyNumberFormat="0" applyProtection="0">
      <alignment horizontal="left" vertical="center" indent="1"/>
    </xf>
    <xf numFmtId="0" fontId="30" fillId="52" borderId="4" applyNumberFormat="0" applyProtection="0">
      <alignment horizontal="left" vertical="top" indent="1"/>
    </xf>
    <xf numFmtId="0" fontId="30" fillId="52" borderId="4" applyNumberFormat="0" applyProtection="0">
      <alignment horizontal="left" vertical="top" indent="1"/>
    </xf>
    <xf numFmtId="0" fontId="2" fillId="24" borderId="4" applyNumberFormat="0" applyProtection="0">
      <alignment horizontal="left" vertical="top" indent="1"/>
    </xf>
    <xf numFmtId="0" fontId="26" fillId="57" borderId="4" applyNumberFormat="0" applyProtection="0">
      <alignment horizontal="left" vertical="center" indent="1"/>
    </xf>
    <xf numFmtId="0" fontId="2" fillId="20" borderId="5" applyNumberFormat="0" applyProtection="0">
      <alignment horizontal="left" vertical="center" wrapText="1" indent="1"/>
    </xf>
    <xf numFmtId="0" fontId="30" fillId="25" borderId="6" applyNumberFormat="0" applyProtection="0">
      <alignment horizontal="left" vertical="center" indent="1" justifyLastLine="1"/>
    </xf>
    <xf numFmtId="0" fontId="26" fillId="57" borderId="4" applyNumberFormat="0" applyProtection="0">
      <alignment horizontal="left" vertical="center" indent="1"/>
    </xf>
    <xf numFmtId="0" fontId="30" fillId="25" borderId="6" applyNumberFormat="0" applyProtection="0">
      <alignment horizontal="left" vertical="center" indent="1" justifyLastLine="1"/>
    </xf>
    <xf numFmtId="0" fontId="26" fillId="57" borderId="4" applyNumberFormat="0" applyProtection="0">
      <alignment horizontal="left" vertical="center" indent="1"/>
    </xf>
    <xf numFmtId="0" fontId="39" fillId="0" borderId="5" applyNumberFormat="0" applyProtection="0">
      <alignment horizontal="left" vertical="center" wrapText="1"/>
    </xf>
    <xf numFmtId="0" fontId="2" fillId="20" borderId="5" applyNumberFormat="0" applyProtection="0">
      <alignment horizontal="left" vertical="center" wrapText="1" indent="1"/>
    </xf>
    <xf numFmtId="0" fontId="2" fillId="57" borderId="4" applyNumberFormat="0" applyProtection="0">
      <alignment horizontal="left" vertical="top" indent="1"/>
    </xf>
    <xf numFmtId="0" fontId="2" fillId="20" borderId="5" applyNumberFormat="0" applyProtection="0">
      <alignment horizontal="left" vertical="center" indent="1"/>
    </xf>
    <xf numFmtId="0" fontId="30" fillId="25" borderId="4" applyNumberFormat="0" applyProtection="0">
      <alignment horizontal="left" vertical="top" indent="1"/>
    </xf>
    <xf numFmtId="0" fontId="30" fillId="25" borderId="4" applyNumberFormat="0" applyProtection="0">
      <alignment horizontal="left" vertical="top" indent="1"/>
    </xf>
    <xf numFmtId="0" fontId="2" fillId="57" borderId="4" applyNumberFormat="0" applyProtection="0">
      <alignment horizontal="left" vertical="top" indent="1"/>
    </xf>
    <xf numFmtId="0" fontId="2" fillId="58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wrapText="1" indent="1"/>
    </xf>
    <xf numFmtId="0" fontId="30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2" fillId="58" borderId="4" applyNumberFormat="0" applyProtection="0">
      <alignment horizontal="left" vertical="center" indent="1"/>
    </xf>
    <xf numFmtId="0" fontId="30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20" fillId="0" borderId="5" applyNumberFormat="0" applyProtection="0">
      <alignment horizontal="left" vertical="center" wrapText="1"/>
    </xf>
    <xf numFmtId="0" fontId="2" fillId="58" borderId="4" applyNumberFormat="0" applyProtection="0">
      <alignment horizontal="left" vertical="top" indent="1"/>
    </xf>
    <xf numFmtId="0" fontId="2" fillId="59" borderId="5" applyNumberFormat="0" applyProtection="0">
      <alignment horizontal="left" vertical="center" indent="1"/>
    </xf>
    <xf numFmtId="0" fontId="30" fillId="48" borderId="4" applyNumberFormat="0" applyProtection="0">
      <alignment horizontal="left" vertical="top" indent="1"/>
    </xf>
    <xf numFmtId="0" fontId="30" fillId="48" borderId="4" applyNumberFormat="0" applyProtection="0">
      <alignment horizontal="left" vertical="top" indent="1"/>
    </xf>
    <xf numFmtId="0" fontId="2" fillId="58" borderId="4" applyNumberFormat="0" applyProtection="0">
      <alignment horizontal="left" vertical="top" indent="1"/>
    </xf>
    <xf numFmtId="0" fontId="12" fillId="0" borderId="0"/>
    <xf numFmtId="0" fontId="2" fillId="0" borderId="0"/>
    <xf numFmtId="0" fontId="30" fillId="60" borderId="10" applyNumberFormat="0">
      <protection locked="0"/>
    </xf>
    <xf numFmtId="0" fontId="2" fillId="0" borderId="0"/>
    <xf numFmtId="0" fontId="30" fillId="60" borderId="10" applyNumberFormat="0">
      <protection locked="0"/>
    </xf>
    <xf numFmtId="0" fontId="12" fillId="0" borderId="0"/>
    <xf numFmtId="0" fontId="40" fillId="50" borderId="11" applyBorder="0"/>
    <xf numFmtId="4" fontId="29" fillId="61" borderId="4" applyNumberFormat="0" applyProtection="0">
      <alignment vertical="center"/>
    </xf>
    <xf numFmtId="4" fontId="29" fillId="61" borderId="5" applyNumberFormat="0" applyProtection="0">
      <alignment vertical="center"/>
    </xf>
    <xf numFmtId="4" fontId="41" fillId="62" borderId="4" applyNumberFormat="0" applyProtection="0">
      <alignment vertical="center"/>
    </xf>
    <xf numFmtId="4" fontId="41" fillId="62" borderId="4" applyNumberFormat="0" applyProtection="0">
      <alignment vertical="center"/>
    </xf>
    <xf numFmtId="4" fontId="29" fillId="61" borderId="4" applyNumberFormat="0" applyProtection="0">
      <alignment vertical="center"/>
    </xf>
    <xf numFmtId="4" fontId="32" fillId="61" borderId="4" applyNumberFormat="0" applyProtection="0">
      <alignment vertical="center"/>
    </xf>
    <xf numFmtId="4" fontId="32" fillId="61" borderId="5" applyNumberFormat="0" applyProtection="0">
      <alignment vertical="center"/>
    </xf>
    <xf numFmtId="4" fontId="42" fillId="0" borderId="12" applyNumberFormat="0" applyProtection="0">
      <alignment vertical="center"/>
    </xf>
    <xf numFmtId="4" fontId="42" fillId="0" borderId="12" applyNumberFormat="0" applyProtection="0">
      <alignment vertical="center"/>
    </xf>
    <xf numFmtId="4" fontId="32" fillId="61" borderId="4" applyNumberFormat="0" applyProtection="0">
      <alignment vertical="center"/>
    </xf>
    <xf numFmtId="4" fontId="29" fillId="61" borderId="4" applyNumberFormat="0" applyProtection="0">
      <alignment horizontal="left" vertical="center" indent="1"/>
    </xf>
    <xf numFmtId="4" fontId="29" fillId="61" borderId="5" applyNumberFormat="0" applyProtection="0">
      <alignment horizontal="left" vertical="center" indent="1"/>
    </xf>
    <xf numFmtId="4" fontId="41" fillId="54" borderId="4" applyNumberFormat="0" applyProtection="0">
      <alignment horizontal="left" vertical="center" indent="1"/>
    </xf>
    <xf numFmtId="4" fontId="41" fillId="54" borderId="4" applyNumberFormat="0" applyProtection="0">
      <alignment horizontal="left" vertical="center" indent="1"/>
    </xf>
    <xf numFmtId="4" fontId="29" fillId="61" borderId="4" applyNumberFormat="0" applyProtection="0">
      <alignment horizontal="left" vertical="center" indent="1"/>
    </xf>
    <xf numFmtId="0" fontId="29" fillId="61" borderId="4" applyNumberFormat="0" applyProtection="0">
      <alignment horizontal="left" vertical="top" indent="1"/>
    </xf>
    <xf numFmtId="4" fontId="29" fillId="61" borderId="5" applyNumberFormat="0" applyProtection="0">
      <alignment horizontal="left" vertical="center" indent="1"/>
    </xf>
    <xf numFmtId="0" fontId="41" fillId="62" borderId="4" applyNumberFormat="0" applyProtection="0">
      <alignment horizontal="left" vertical="top" indent="1"/>
    </xf>
    <xf numFmtId="0" fontId="41" fillId="62" borderId="4" applyNumberFormat="0" applyProtection="0">
      <alignment horizontal="left" vertical="top" indent="1"/>
    </xf>
    <xf numFmtId="0" fontId="29" fillId="61" borderId="4" applyNumberFormat="0" applyProtection="0">
      <alignment horizontal="left" vertical="top" indent="1"/>
    </xf>
    <xf numFmtId="4" fontId="29" fillId="48" borderId="4" applyNumberFormat="0" applyProtection="0">
      <alignment horizontal="right" vertical="center"/>
    </xf>
    <xf numFmtId="4" fontId="29" fillId="49" borderId="5" applyNumberFormat="0" applyProtection="0">
      <alignment horizontal="right" vertical="center"/>
    </xf>
    <xf numFmtId="4" fontId="30" fillId="0" borderId="6" applyNumberFormat="0" applyProtection="0">
      <alignment horizontal="right" vertical="center"/>
    </xf>
    <xf numFmtId="4" fontId="30" fillId="0" borderId="6" applyNumberFormat="0" applyProtection="0">
      <alignment horizontal="right" vertical="center"/>
    </xf>
    <xf numFmtId="4" fontId="29" fillId="48" borderId="4" applyNumberFormat="0" applyProtection="0">
      <alignment horizontal="right" vertical="center"/>
    </xf>
    <xf numFmtId="4" fontId="43" fillId="0" borderId="5" applyNumberFormat="0" applyProtection="0">
      <alignment horizontal="right" vertical="center"/>
    </xf>
    <xf numFmtId="4" fontId="32" fillId="48" borderId="4" applyNumberFormat="0" applyProtection="0">
      <alignment horizontal="right" vertical="center"/>
    </xf>
    <xf numFmtId="4" fontId="32" fillId="49" borderId="5" applyNumberFormat="0" applyProtection="0">
      <alignment horizontal="right" vertical="center"/>
    </xf>
    <xf numFmtId="4" fontId="33" fillId="63" borderId="6" applyNumberFormat="0" applyProtection="0">
      <alignment horizontal="right" vertical="center"/>
    </xf>
    <xf numFmtId="4" fontId="33" fillId="63" borderId="6" applyNumberFormat="0" applyProtection="0">
      <alignment horizontal="right" vertical="center"/>
    </xf>
    <xf numFmtId="4" fontId="32" fillId="48" borderId="4" applyNumberFormat="0" applyProtection="0">
      <alignment horizontal="right" vertical="center"/>
    </xf>
    <xf numFmtId="4" fontId="29" fillId="52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indent="1"/>
    </xf>
    <xf numFmtId="4" fontId="30" fillId="26" borderId="6" applyNumberFormat="0" applyProtection="0">
      <alignment horizontal="left" vertical="center" indent="1" justifyLastLine="1"/>
    </xf>
    <xf numFmtId="4" fontId="30" fillId="26" borderId="6" applyNumberFormat="0" applyProtection="0">
      <alignment horizontal="left" vertical="center" indent="1" justifyLastLine="1"/>
    </xf>
    <xf numFmtId="4" fontId="29" fillId="52" borderId="4" applyNumberFormat="0" applyProtection="0">
      <alignment horizontal="left" vertical="center" indent="1"/>
    </xf>
    <xf numFmtId="0" fontId="20" fillId="59" borderId="5" applyNumberFormat="0" applyProtection="0">
      <alignment horizontal="left" vertical="center" indent="1"/>
    </xf>
    <xf numFmtId="0" fontId="28" fillId="24" borderId="4" applyNumberFormat="0" applyProtection="0">
      <alignment horizontal="center" vertical="top" wrapText="1"/>
    </xf>
    <xf numFmtId="0" fontId="26" fillId="25" borderId="5" applyNumberFormat="0" applyProtection="0">
      <alignment horizontal="center" vertical="top" wrapText="1"/>
    </xf>
    <xf numFmtId="0" fontId="41" fillId="52" borderId="4" applyNumberFormat="0" applyProtection="0">
      <alignment horizontal="left" vertical="top" indent="1"/>
    </xf>
    <xf numFmtId="0" fontId="41" fillId="52" borderId="4" applyNumberFormat="0" applyProtection="0">
      <alignment horizontal="left" vertical="top" indent="1"/>
    </xf>
    <xf numFmtId="0" fontId="28" fillId="24" borderId="4" applyNumberFormat="0" applyProtection="0">
      <alignment horizontal="center" vertical="top" wrapText="1"/>
    </xf>
    <xf numFmtId="4" fontId="44" fillId="64" borderId="0" applyNumberFormat="0" applyProtection="0">
      <alignment horizontal="left" vertical="center" indent="1"/>
    </xf>
    <xf numFmtId="0" fontId="45" fillId="0" borderId="0" applyNumberFormat="0" applyProtection="0"/>
    <xf numFmtId="4" fontId="46" fillId="64" borderId="7" applyNumberFormat="0" applyProtection="0">
      <alignment horizontal="left" vertical="center" indent="1" justifyLastLine="1"/>
    </xf>
    <xf numFmtId="4" fontId="46" fillId="64" borderId="7" applyNumberFormat="0" applyProtection="0">
      <alignment horizontal="left" vertical="center" indent="1" justifyLastLine="1"/>
    </xf>
    <xf numFmtId="4" fontId="44" fillId="64" borderId="0" applyNumberFormat="0" applyProtection="0">
      <alignment horizontal="left" vertical="center" indent="1"/>
    </xf>
    <xf numFmtId="0" fontId="42" fillId="0" borderId="12"/>
    <xf numFmtId="4" fontId="47" fillId="48" borderId="4" applyNumberFormat="0" applyProtection="0">
      <alignment horizontal="right" vertical="center"/>
    </xf>
    <xf numFmtId="4" fontId="47" fillId="49" borderId="5" applyNumberFormat="0" applyProtection="0">
      <alignment horizontal="right" vertical="center"/>
    </xf>
    <xf numFmtId="4" fontId="48" fillId="60" borderId="6" applyNumberFormat="0" applyProtection="0">
      <alignment horizontal="right" vertical="center"/>
    </xf>
    <xf numFmtId="4" fontId="48" fillId="60" borderId="6" applyNumberFormat="0" applyProtection="0">
      <alignment horizontal="right" vertical="center"/>
    </xf>
    <xf numFmtId="4" fontId="47" fillId="48" borderId="4" applyNumberFormat="0" applyProtection="0">
      <alignment horizontal="right" vertical="center"/>
    </xf>
    <xf numFmtId="0" fontId="49" fillId="65" borderId="0"/>
    <xf numFmtId="49" fontId="50" fillId="65" borderId="0"/>
    <xf numFmtId="49" fontId="51" fillId="65" borderId="13"/>
    <xf numFmtId="49" fontId="52" fillId="65" borderId="0"/>
    <xf numFmtId="0" fontId="49" fillId="63" borderId="13">
      <protection locked="0"/>
    </xf>
    <xf numFmtId="0" fontId="49" fillId="65" borderId="0"/>
    <xf numFmtId="0" fontId="53" fillId="66" borderId="0"/>
    <xf numFmtId="0" fontId="53" fillId="45" borderId="0"/>
    <xf numFmtId="0" fontId="53" fillId="35" borderId="0"/>
    <xf numFmtId="0" fontId="54" fillId="0" borderId="0" applyNumberFormat="0" applyFill="0" applyBorder="0" applyAlignment="0" applyProtection="0"/>
    <xf numFmtId="49" fontId="53" fillId="65" borderId="0">
      <alignment horizontal="right" vertical="center"/>
    </xf>
    <xf numFmtId="49" fontId="53" fillId="65" borderId="0"/>
  </cellStyleXfs>
  <cellXfs count="48">
    <xf numFmtId="0" fontId="0" fillId="0" borderId="0" xfId="0"/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3" fontId="5" fillId="0" borderId="0" xfId="1" applyNumberFormat="1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  <xf numFmtId="0" fontId="6" fillId="0" borderId="0" xfId="0" applyFont="1" applyFill="1"/>
    <xf numFmtId="0" fontId="6" fillId="0" borderId="0" xfId="0" applyFont="1"/>
    <xf numFmtId="3" fontId="7" fillId="0" borderId="0" xfId="1" applyNumberFormat="1" applyFont="1" applyFill="1" applyAlignment="1">
      <alignment horizontal="center" vertical="center"/>
    </xf>
    <xf numFmtId="164" fontId="7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164" fontId="6" fillId="0" borderId="0" xfId="0" applyNumberFormat="1" applyFont="1"/>
    <xf numFmtId="0" fontId="8" fillId="0" borderId="1" xfId="1" applyFont="1" applyFill="1" applyBorder="1" applyAlignment="1">
      <alignment horizontal="justify" vertical="center"/>
    </xf>
    <xf numFmtId="0" fontId="9" fillId="0" borderId="1" xfId="1" applyFont="1" applyFill="1" applyBorder="1" applyAlignment="1">
      <alignment horizontal="justify" vertical="center" wrapText="1"/>
    </xf>
    <xf numFmtId="3" fontId="5" fillId="0" borderId="2" xfId="2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 wrapText="1"/>
    </xf>
    <xf numFmtId="0" fontId="10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 wrapText="1"/>
    </xf>
    <xf numFmtId="3" fontId="11" fillId="0" borderId="0" xfId="3" applyNumberFormat="1" applyFont="1" applyFill="1" applyBorder="1" applyAlignment="1">
      <alignment horizontal="center" vertical="center"/>
    </xf>
    <xf numFmtId="164" fontId="11" fillId="0" borderId="0" xfId="3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vertical="center" wrapText="1"/>
    </xf>
    <xf numFmtId="3" fontId="9" fillId="0" borderId="0" xfId="1" applyNumberFormat="1" applyFont="1" applyFill="1" applyAlignment="1">
      <alignment vertical="center"/>
    </xf>
    <xf numFmtId="164" fontId="9" fillId="0" borderId="0" xfId="1" applyNumberFormat="1" applyFont="1" applyFill="1" applyAlignment="1">
      <alignment vertical="center"/>
    </xf>
    <xf numFmtId="3" fontId="6" fillId="0" borderId="0" xfId="0" applyNumberFormat="1" applyFont="1" applyFill="1"/>
    <xf numFmtId="0" fontId="13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 wrapText="1"/>
    </xf>
    <xf numFmtId="3" fontId="16" fillId="0" borderId="0" xfId="1" applyNumberFormat="1" applyFont="1" applyFill="1" applyAlignment="1">
      <alignment vertical="center"/>
    </xf>
    <xf numFmtId="164" fontId="16" fillId="0" borderId="0" xfId="1" applyNumberFormat="1" applyFont="1" applyFill="1" applyAlignment="1">
      <alignment vertical="center"/>
    </xf>
    <xf numFmtId="3" fontId="17" fillId="0" borderId="0" xfId="0" applyNumberFormat="1" applyFont="1" applyFill="1"/>
    <xf numFmtId="0" fontId="17" fillId="0" borderId="0" xfId="0" applyFont="1"/>
    <xf numFmtId="0" fontId="18" fillId="0" borderId="0" xfId="1" applyFont="1" applyFill="1" applyAlignment="1">
      <alignment horizontal="center" vertical="center"/>
    </xf>
    <xf numFmtId="0" fontId="19" fillId="0" borderId="0" xfId="1" applyFont="1" applyFill="1" applyAlignment="1">
      <alignment vertical="center" wrapText="1"/>
    </xf>
    <xf numFmtId="3" fontId="19" fillId="0" borderId="0" xfId="1" applyNumberFormat="1" applyFont="1" applyFill="1" applyAlignment="1">
      <alignment vertical="center"/>
    </xf>
    <xf numFmtId="164" fontId="19" fillId="0" borderId="0" xfId="1" applyNumberFormat="1" applyFont="1" applyFill="1" applyAlignment="1">
      <alignment vertical="center"/>
    </xf>
    <xf numFmtId="3" fontId="21" fillId="0" borderId="0" xfId="1" applyNumberFormat="1" applyFont="1" applyFill="1" applyAlignment="1">
      <alignment vertical="center"/>
    </xf>
    <xf numFmtId="164" fontId="21" fillId="0" borderId="0" xfId="1" applyNumberFormat="1" applyFont="1" applyFill="1" applyAlignment="1">
      <alignment vertical="center"/>
    </xf>
    <xf numFmtId="165" fontId="22" fillId="0" borderId="0" xfId="1" applyNumberFormat="1" applyFont="1" applyFill="1" applyAlignment="1">
      <alignment vertical="center"/>
    </xf>
    <xf numFmtId="164" fontId="22" fillId="0" borderId="0" xfId="1" applyNumberFormat="1" applyFont="1" applyFill="1" applyAlignment="1">
      <alignment vertical="center"/>
    </xf>
    <xf numFmtId="1" fontId="10" fillId="0" borderId="1" xfId="1" applyNumberFormat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 wrapText="1"/>
    </xf>
    <xf numFmtId="1" fontId="11" fillId="0" borderId="1" xfId="3" applyNumberFormat="1" applyFont="1" applyFill="1" applyBorder="1" applyAlignment="1">
      <alignment horizontal="center" vertical="center"/>
    </xf>
    <xf numFmtId="1" fontId="10" fillId="0" borderId="1" xfId="3" applyNumberFormat="1" applyFont="1" applyFill="1" applyBorder="1" applyAlignment="1">
      <alignment horizontal="center" vertical="center"/>
    </xf>
    <xf numFmtId="1" fontId="6" fillId="0" borderId="0" xfId="0" applyNumberFormat="1" applyFont="1" applyFill="1"/>
    <xf numFmtId="1" fontId="6" fillId="0" borderId="0" xfId="0" applyNumberFormat="1" applyFont="1"/>
  </cellXfs>
  <cellStyles count="261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Emphasis 1" xfId="22"/>
    <cellStyle name="Emphasis 2" xfId="23"/>
    <cellStyle name="Emphasis 3" xfId="24"/>
    <cellStyle name="KeyStyle" xfId="25"/>
    <cellStyle name="KeyStyle 2" xfId="26"/>
    <cellStyle name="Normalno" xfId="0" builtinId="0"/>
    <cellStyle name="Normalno 2" xfId="27"/>
    <cellStyle name="Normalno 2 2" xfId="2"/>
    <cellStyle name="Normalno 2 2 2" xfId="28"/>
    <cellStyle name="Normalno 2 3" xfId="29"/>
    <cellStyle name="Normalno 3" xfId="30"/>
    <cellStyle name="Normalno 3 2" xfId="31"/>
    <cellStyle name="Normalno 3 3" xfId="32"/>
    <cellStyle name="Normalno 4" xfId="33"/>
    <cellStyle name="Normalno 4 2" xfId="34"/>
    <cellStyle name="Normalno 4 3" xfId="35"/>
    <cellStyle name="Normalno 5" xfId="36"/>
    <cellStyle name="Normalno 5 2" xfId="37"/>
    <cellStyle name="Normalno 6" xfId="38"/>
    <cellStyle name="Obično_Bilanca prihoda" xfId="3"/>
    <cellStyle name="Obično_PRIHODI 04. -07." xfId="1"/>
    <cellStyle name="Postotak 2" xfId="39"/>
    <cellStyle name="SAPBEXaggData" xfId="40"/>
    <cellStyle name="SAPBEXaggData 2" xfId="41"/>
    <cellStyle name="SAPBEXaggData 2 2" xfId="42"/>
    <cellStyle name="SAPBEXaggData 3" xfId="43"/>
    <cellStyle name="SAPBEXaggData 4" xfId="44"/>
    <cellStyle name="SAPBEXaggDataEmph" xfId="45"/>
    <cellStyle name="SAPBEXaggDataEmph 2" xfId="46"/>
    <cellStyle name="SAPBEXaggDataEmph 2 2" xfId="47"/>
    <cellStyle name="SAPBEXaggDataEmph 3" xfId="48"/>
    <cellStyle name="SAPBEXaggDataEmph 4" xfId="49"/>
    <cellStyle name="SAPBEXaggItem" xfId="50"/>
    <cellStyle name="SAPBEXaggItem 2" xfId="51"/>
    <cellStyle name="SAPBEXaggItem 2 2" xfId="52"/>
    <cellStyle name="SAPBEXaggItem 3" xfId="53"/>
    <cellStyle name="SAPBEXaggItem 4" xfId="54"/>
    <cellStyle name="SAPBEXaggItemX" xfId="55"/>
    <cellStyle name="SAPBEXaggItemX 2" xfId="56"/>
    <cellStyle name="SAPBEXaggItemX 2 2" xfId="57"/>
    <cellStyle name="SAPBEXaggItemX 3" xfId="58"/>
    <cellStyle name="SAPBEXaggItemX 4" xfId="59"/>
    <cellStyle name="SAPBEXchaText" xfId="60"/>
    <cellStyle name="SAPBEXchaText 2" xfId="61"/>
    <cellStyle name="SAPBEXchaText 2 2" xfId="62"/>
    <cellStyle name="SAPBEXchaText 3" xfId="63"/>
    <cellStyle name="SAPBEXchaText 4" xfId="64"/>
    <cellStyle name="SAPBEXexcBad7" xfId="65"/>
    <cellStyle name="SAPBEXexcBad7 2" xfId="66"/>
    <cellStyle name="SAPBEXexcBad7 2 2" xfId="67"/>
    <cellStyle name="SAPBEXexcBad7 3" xfId="68"/>
    <cellStyle name="SAPBEXexcBad7 4" xfId="69"/>
    <cellStyle name="SAPBEXexcBad8" xfId="70"/>
    <cellStyle name="SAPBEXexcBad8 2" xfId="71"/>
    <cellStyle name="SAPBEXexcBad8 2 2" xfId="72"/>
    <cellStyle name="SAPBEXexcBad8 3" xfId="73"/>
    <cellStyle name="SAPBEXexcBad8 4" xfId="74"/>
    <cellStyle name="SAPBEXexcBad9" xfId="75"/>
    <cellStyle name="SAPBEXexcBad9 2" xfId="76"/>
    <cellStyle name="SAPBEXexcBad9 2 2" xfId="77"/>
    <cellStyle name="SAPBEXexcBad9 3" xfId="78"/>
    <cellStyle name="SAPBEXexcBad9 4" xfId="79"/>
    <cellStyle name="SAPBEXexcCritical4" xfId="80"/>
    <cellStyle name="SAPBEXexcCritical4 2" xfId="81"/>
    <cellStyle name="SAPBEXexcCritical4 2 2" xfId="82"/>
    <cellStyle name="SAPBEXexcCritical4 3" xfId="83"/>
    <cellStyle name="SAPBEXexcCritical4 4" xfId="84"/>
    <cellStyle name="SAPBEXexcCritical5" xfId="85"/>
    <cellStyle name="SAPBEXexcCritical5 2" xfId="86"/>
    <cellStyle name="SAPBEXexcCritical5 2 2" xfId="87"/>
    <cellStyle name="SAPBEXexcCritical5 3" xfId="88"/>
    <cellStyle name="SAPBEXexcCritical5 4" xfId="89"/>
    <cellStyle name="SAPBEXexcCritical6" xfId="90"/>
    <cellStyle name="SAPBEXexcCritical6 2" xfId="91"/>
    <cellStyle name="SAPBEXexcCritical6 2 2" xfId="92"/>
    <cellStyle name="SAPBEXexcCritical6 3" xfId="93"/>
    <cellStyle name="SAPBEXexcCritical6 4" xfId="94"/>
    <cellStyle name="SAPBEXexcGood1" xfId="95"/>
    <cellStyle name="SAPBEXexcGood1 2" xfId="96"/>
    <cellStyle name="SAPBEXexcGood1 2 2" xfId="97"/>
    <cellStyle name="SAPBEXexcGood1 3" xfId="98"/>
    <cellStyle name="SAPBEXexcGood1 4" xfId="99"/>
    <cellStyle name="SAPBEXexcGood2" xfId="100"/>
    <cellStyle name="SAPBEXexcGood2 2" xfId="101"/>
    <cellStyle name="SAPBEXexcGood2 2 2" xfId="102"/>
    <cellStyle name="SAPBEXexcGood2 3" xfId="103"/>
    <cellStyle name="SAPBEXexcGood2 4" xfId="104"/>
    <cellStyle name="SAPBEXexcGood3" xfId="105"/>
    <cellStyle name="SAPBEXexcGood3 2" xfId="106"/>
    <cellStyle name="SAPBEXexcGood3 2 2" xfId="107"/>
    <cellStyle name="SAPBEXexcGood3 3" xfId="108"/>
    <cellStyle name="SAPBEXexcGood3 4" xfId="109"/>
    <cellStyle name="SAPBEXfilterDrill" xfId="110"/>
    <cellStyle name="SAPBEXfilterDrill 2" xfId="111"/>
    <cellStyle name="SAPBEXfilterDrill 2 2" xfId="112"/>
    <cellStyle name="SAPBEXfilterDrill 3" xfId="113"/>
    <cellStyle name="SAPBEXfilterDrill 4" xfId="114"/>
    <cellStyle name="SAPBEXfilterItem" xfId="115"/>
    <cellStyle name="SAPBEXfilterItem 2" xfId="116"/>
    <cellStyle name="SAPBEXfilterItem 2 2" xfId="117"/>
    <cellStyle name="SAPBEXfilterItem 3" xfId="118"/>
    <cellStyle name="SAPBEXfilterItem 4" xfId="119"/>
    <cellStyle name="SAPBEXfilterText" xfId="120"/>
    <cellStyle name="SAPBEXfilterText 2" xfId="121"/>
    <cellStyle name="SAPBEXfilterText 3" xfId="122"/>
    <cellStyle name="SAPBEXformats" xfId="123"/>
    <cellStyle name="SAPBEXformats 2" xfId="124"/>
    <cellStyle name="SAPBEXformats 2 2" xfId="125"/>
    <cellStyle name="SAPBEXformats 3" xfId="126"/>
    <cellStyle name="SAPBEXformats 4" xfId="127"/>
    <cellStyle name="SAPBEXheaderItem" xfId="128"/>
    <cellStyle name="SAPBEXheaderItem 2" xfId="129"/>
    <cellStyle name="SAPBEXheaderItem 2 2" xfId="130"/>
    <cellStyle name="SAPBEXheaderItem 3" xfId="131"/>
    <cellStyle name="SAPBEXheaderItem 4" xfId="132"/>
    <cellStyle name="SAPBEXheaderText" xfId="133"/>
    <cellStyle name="SAPBEXheaderText 2" xfId="134"/>
    <cellStyle name="SAPBEXheaderText 2 2" xfId="135"/>
    <cellStyle name="SAPBEXheaderText 3" xfId="136"/>
    <cellStyle name="SAPBEXheaderText 4" xfId="137"/>
    <cellStyle name="SAPBEXHLevel0" xfId="138"/>
    <cellStyle name="SAPBEXHLevel0 2" xfId="139"/>
    <cellStyle name="SAPBEXHLevel0 2 2" xfId="140"/>
    <cellStyle name="SAPBEXHLevel0 3" xfId="141"/>
    <cellStyle name="SAPBEXHLevel0 4" xfId="142"/>
    <cellStyle name="SAPBEXHLevel0 5" xfId="143"/>
    <cellStyle name="SAPBEXHLevel0_CGG knjiga" xfId="144"/>
    <cellStyle name="SAPBEXHLevel0X" xfId="145"/>
    <cellStyle name="SAPBEXHLevel0X 2" xfId="146"/>
    <cellStyle name="SAPBEXHLevel0X 2 2" xfId="147"/>
    <cellStyle name="SAPBEXHLevel0X 3" xfId="148"/>
    <cellStyle name="SAPBEXHLevel0X 4" xfId="149"/>
    <cellStyle name="SAPBEXHLevel1" xfId="150"/>
    <cellStyle name="SAPBEXHLevel1 2" xfId="151"/>
    <cellStyle name="SAPBEXHLevel1 2 2" xfId="152"/>
    <cellStyle name="SAPBEXHLevel1 3" xfId="153"/>
    <cellStyle name="SAPBEXHLevel1 4" xfId="154"/>
    <cellStyle name="SAPBEXHLevel1 5" xfId="155"/>
    <cellStyle name="SAPBEXHLevel1 6" xfId="156"/>
    <cellStyle name="SAPBEXHLevel1_CGG knjiga" xfId="157"/>
    <cellStyle name="SAPBEXHLevel1X" xfId="158"/>
    <cellStyle name="SAPBEXHLevel1X 2" xfId="159"/>
    <cellStyle name="SAPBEXHLevel1X 2 2" xfId="160"/>
    <cellStyle name="SAPBEXHLevel1X 3" xfId="161"/>
    <cellStyle name="SAPBEXHLevel1X 4" xfId="162"/>
    <cellStyle name="SAPBEXHLevel2" xfId="163"/>
    <cellStyle name="SAPBEXHLevel2 2" xfId="164"/>
    <cellStyle name="SAPBEXHLevel2 2 2" xfId="165"/>
    <cellStyle name="SAPBEXHLevel2 3" xfId="166"/>
    <cellStyle name="SAPBEXHLevel2 4" xfId="167"/>
    <cellStyle name="SAPBEXHLevel2 5" xfId="168"/>
    <cellStyle name="SAPBEXHLevel2 6" xfId="169"/>
    <cellStyle name="SAPBEXHLevel2_proracun" xfId="170"/>
    <cellStyle name="SAPBEXHLevel2X" xfId="171"/>
    <cellStyle name="SAPBEXHLevel2X 2" xfId="172"/>
    <cellStyle name="SAPBEXHLevel2X 2 2" xfId="173"/>
    <cellStyle name="SAPBEXHLevel2X 3" xfId="174"/>
    <cellStyle name="SAPBEXHLevel2X 4" xfId="175"/>
    <cellStyle name="SAPBEXHLevel3" xfId="176"/>
    <cellStyle name="SAPBEXHLevel3 2" xfId="177"/>
    <cellStyle name="SAPBEXHLevel3 2 2" xfId="178"/>
    <cellStyle name="SAPBEXHLevel3 3" xfId="179"/>
    <cellStyle name="SAPBEXHLevel3 3 2" xfId="180"/>
    <cellStyle name="SAPBEXHLevel3 4" xfId="181"/>
    <cellStyle name="SAPBEXHLevel3 5" xfId="182"/>
    <cellStyle name="SAPBEXHLevel3 6" xfId="183"/>
    <cellStyle name="SAPBEXHLevel3X" xfId="184"/>
    <cellStyle name="SAPBEXHLevel3X 2" xfId="185"/>
    <cellStyle name="SAPBEXHLevel3X 2 2" xfId="186"/>
    <cellStyle name="SAPBEXHLevel3X 3" xfId="187"/>
    <cellStyle name="SAPBEXHLevel3X 4" xfId="188"/>
    <cellStyle name="SAPBEXinputData" xfId="189"/>
    <cellStyle name="SAPBEXinputData 2" xfId="190"/>
    <cellStyle name="SAPBEXinputData 2 2" xfId="191"/>
    <cellStyle name="SAPBEXinputData 3" xfId="192"/>
    <cellStyle name="SAPBEXinputData 4" xfId="193"/>
    <cellStyle name="SAPBEXinputData 5" xfId="194"/>
    <cellStyle name="SAPBEXItemHeader" xfId="195"/>
    <cellStyle name="SAPBEXresData" xfId="196"/>
    <cellStyle name="SAPBEXresData 2" xfId="197"/>
    <cellStyle name="SAPBEXresData 2 2" xfId="198"/>
    <cellStyle name="SAPBEXresData 3" xfId="199"/>
    <cellStyle name="SAPBEXresData 4" xfId="200"/>
    <cellStyle name="SAPBEXresDataEmph" xfId="201"/>
    <cellStyle name="SAPBEXresDataEmph 2" xfId="202"/>
    <cellStyle name="SAPBEXresDataEmph 2 2" xfId="203"/>
    <cellStyle name="SAPBEXresDataEmph 3" xfId="204"/>
    <cellStyle name="SAPBEXresDataEmph 4" xfId="205"/>
    <cellStyle name="SAPBEXresItem" xfId="206"/>
    <cellStyle name="SAPBEXresItem 2" xfId="207"/>
    <cellStyle name="SAPBEXresItem 2 2" xfId="208"/>
    <cellStyle name="SAPBEXresItem 3" xfId="209"/>
    <cellStyle name="SAPBEXresItem 4" xfId="210"/>
    <cellStyle name="SAPBEXresItemX" xfId="211"/>
    <cellStyle name="SAPBEXresItemX 2" xfId="212"/>
    <cellStyle name="SAPBEXresItemX 2 2" xfId="213"/>
    <cellStyle name="SAPBEXresItemX 3" xfId="214"/>
    <cellStyle name="SAPBEXresItemX 4" xfId="215"/>
    <cellStyle name="SAPBEXstdData" xfId="216"/>
    <cellStyle name="SAPBEXstdData 2" xfId="217"/>
    <cellStyle name="SAPBEXstdData 2 2" xfId="218"/>
    <cellStyle name="SAPBEXstdData 3" xfId="219"/>
    <cellStyle name="SAPBEXstdData 4" xfId="220"/>
    <cellStyle name="SAPBEXstdData 5" xfId="221"/>
    <cellStyle name="SAPBEXstdDataEmph" xfId="222"/>
    <cellStyle name="SAPBEXstdDataEmph 2" xfId="223"/>
    <cellStyle name="SAPBEXstdDataEmph 2 2" xfId="224"/>
    <cellStyle name="SAPBEXstdDataEmph 3" xfId="225"/>
    <cellStyle name="SAPBEXstdDataEmph 4" xfId="226"/>
    <cellStyle name="SAPBEXstdItem" xfId="227"/>
    <cellStyle name="SAPBEXstdItem 2" xfId="228"/>
    <cellStyle name="SAPBEXstdItem 2 2" xfId="229"/>
    <cellStyle name="SAPBEXstdItem 3" xfId="230"/>
    <cellStyle name="SAPBEXstdItem 4" xfId="231"/>
    <cellStyle name="SAPBEXstdItem 5" xfId="232"/>
    <cellStyle name="SAPBEXstdItemX" xfId="233"/>
    <cellStyle name="SAPBEXstdItemX 2" xfId="234"/>
    <cellStyle name="SAPBEXstdItemX 2 2" xfId="235"/>
    <cellStyle name="SAPBEXstdItemX 3" xfId="236"/>
    <cellStyle name="SAPBEXstdItemX 4" xfId="237"/>
    <cellStyle name="SAPBEXtitle" xfId="238"/>
    <cellStyle name="SAPBEXtitle 2" xfId="239"/>
    <cellStyle name="SAPBEXtitle 2 2" xfId="240"/>
    <cellStyle name="SAPBEXtitle 3" xfId="241"/>
    <cellStyle name="SAPBEXtitle 4" xfId="242"/>
    <cellStyle name="SAPBEXunassignedItem" xfId="243"/>
    <cellStyle name="SAPBEXundefined" xfId="244"/>
    <cellStyle name="SAPBEXundefined 2" xfId="245"/>
    <cellStyle name="SAPBEXundefined 2 2" xfId="246"/>
    <cellStyle name="SAPBEXundefined 3" xfId="247"/>
    <cellStyle name="SAPBEXundefined 4" xfId="248"/>
    <cellStyle name="SEM-BPS-data" xfId="249"/>
    <cellStyle name="SEM-BPS-head" xfId="250"/>
    <cellStyle name="SEM-BPS-headdata" xfId="251"/>
    <cellStyle name="SEM-BPS-headkey" xfId="252"/>
    <cellStyle name="SEM-BPS-input-on" xfId="253"/>
    <cellStyle name="SEM-BPS-key" xfId="254"/>
    <cellStyle name="SEM-BPS-sub1" xfId="255"/>
    <cellStyle name="SEM-BPS-sub2" xfId="256"/>
    <cellStyle name="SEM-BPS-total" xfId="257"/>
    <cellStyle name="Sheet Title" xfId="258"/>
    <cellStyle name="ZYPLAN0507" xfId="259"/>
    <cellStyle name="zyRazdjel" xfId="2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My%20Documents\PLACE-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1\SMJERNICE%20FISKALNE%20POLITIKE\Na&#269;ela%202009-2011\knjige%20aktivnosti\Rebalans%20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0\Pmf54\BUDGET98\NELIKVIDNO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3\Pmf60\Pmf54\BUDGET98\NELIKVIDNO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nfin\Zagreb_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"/>
      <sheetName val="NOVMIR3"/>
    </sheetNames>
    <sheetDataSet>
      <sheetData sheetId="0"/>
      <sheetData sheetId="1" refreshError="1">
        <row r="3">
          <cell r="E3" t="str">
            <v>TROŠKOVI ŽIV</v>
          </cell>
        </row>
        <row r="4">
          <cell r="E4">
            <v>100</v>
          </cell>
        </row>
        <row r="5">
          <cell r="A5" t="str">
            <v>I 1992.</v>
          </cell>
          <cell r="E5">
            <v>100</v>
          </cell>
        </row>
        <row r="6">
          <cell r="A6" t="str">
            <v>II</v>
          </cell>
          <cell r="E6">
            <v>113</v>
          </cell>
        </row>
        <row r="7">
          <cell r="A7" t="str">
            <v>III</v>
          </cell>
          <cell r="E7">
            <v>125.76899999999999</v>
          </cell>
        </row>
        <row r="8">
          <cell r="A8" t="str">
            <v>IV</v>
          </cell>
          <cell r="E8">
            <v>142.99935299999999</v>
          </cell>
        </row>
        <row r="9">
          <cell r="A9" t="str">
            <v>V</v>
          </cell>
          <cell r="E9">
            <v>177.89119513199995</v>
          </cell>
        </row>
        <row r="10">
          <cell r="A10" t="str">
            <v>VI</v>
          </cell>
          <cell r="E10">
            <v>204.57487440179995</v>
          </cell>
        </row>
        <row r="11">
          <cell r="A11" t="str">
            <v>VII</v>
          </cell>
          <cell r="E11">
            <v>245.08069953335635</v>
          </cell>
        </row>
        <row r="12">
          <cell r="A12" t="str">
            <v>VIII</v>
          </cell>
          <cell r="E12">
            <v>297.52796923349456</v>
          </cell>
        </row>
        <row r="13">
          <cell r="A13" t="str">
            <v>IX</v>
          </cell>
          <cell r="E13">
            <v>383.51355234197445</v>
          </cell>
        </row>
        <row r="14">
          <cell r="A14" t="str">
            <v>X</v>
          </cell>
          <cell r="E14">
            <v>530.01572933660862</v>
          </cell>
        </row>
        <row r="15">
          <cell r="A15" t="str">
            <v>XI</v>
          </cell>
          <cell r="E15">
            <v>683.72029084422513</v>
          </cell>
        </row>
        <row r="16">
          <cell r="A16" t="str">
            <v>XII</v>
          </cell>
          <cell r="E16">
            <v>856.70152442781398</v>
          </cell>
        </row>
        <row r="17">
          <cell r="A17" t="str">
            <v>I 1993.</v>
          </cell>
          <cell r="E17">
            <v>1127.419206147003</v>
          </cell>
        </row>
        <row r="18">
          <cell r="A18" t="str">
            <v>II</v>
          </cell>
          <cell r="E18">
            <v>1384.4707851485198</v>
          </cell>
        </row>
        <row r="19">
          <cell r="A19" t="str">
            <v>III</v>
          </cell>
          <cell r="E19">
            <v>1812.2722577594122</v>
          </cell>
        </row>
        <row r="20">
          <cell r="A20" t="str">
            <v>IV</v>
          </cell>
          <cell r="E20">
            <v>2201.9107931776862</v>
          </cell>
        </row>
        <row r="21">
          <cell r="A21" t="str">
            <v>V</v>
          </cell>
          <cell r="E21">
            <v>2717.1579187812645</v>
          </cell>
        </row>
        <row r="22">
          <cell r="A22" t="str">
            <v>VI</v>
          </cell>
          <cell r="E22">
            <v>3434.4876093395183</v>
          </cell>
        </row>
        <row r="23">
          <cell r="A23" t="str">
            <v>VII</v>
          </cell>
          <cell r="E23">
            <v>4334.3233629864717</v>
          </cell>
        </row>
        <row r="24">
          <cell r="A24" t="str">
            <v>VIII</v>
          </cell>
          <cell r="E24">
            <v>5703.9695456901964</v>
          </cell>
        </row>
        <row r="25">
          <cell r="A25" t="str">
            <v>IX</v>
          </cell>
          <cell r="E25">
            <v>7552.055678493818</v>
          </cell>
        </row>
        <row r="26">
          <cell r="A26" t="str">
            <v>X</v>
          </cell>
          <cell r="E26">
            <v>10210.379277323642</v>
          </cell>
        </row>
        <row r="27">
          <cell r="A27" t="str">
            <v>XI</v>
          </cell>
          <cell r="E27">
            <v>10424.797242147439</v>
          </cell>
        </row>
        <row r="28">
          <cell r="A28" t="str">
            <v>XII</v>
          </cell>
          <cell r="E28">
            <v>10487.346025600322</v>
          </cell>
        </row>
        <row r="29">
          <cell r="A29" t="str">
            <v>I 1994.</v>
          </cell>
          <cell r="E29">
            <v>10571.244793805125</v>
          </cell>
        </row>
        <row r="30">
          <cell r="A30" t="str">
            <v>II</v>
          </cell>
          <cell r="E30">
            <v>10476.103590660878</v>
          </cell>
        </row>
        <row r="31">
          <cell r="A31" t="str">
            <v>III</v>
          </cell>
          <cell r="E31">
            <v>10507.53190143286</v>
          </cell>
        </row>
        <row r="32">
          <cell r="A32" t="str">
            <v>IV</v>
          </cell>
          <cell r="E32">
            <v>10465.501773827127</v>
          </cell>
        </row>
        <row r="33">
          <cell r="A33" t="str">
            <v>V</v>
          </cell>
          <cell r="E33">
            <v>10632.949802208361</v>
          </cell>
        </row>
        <row r="34">
          <cell r="A34" t="str">
            <v>VI</v>
          </cell>
          <cell r="E34">
            <v>10622.316852406151</v>
          </cell>
        </row>
        <row r="35">
          <cell r="A35" t="str">
            <v>VII</v>
          </cell>
          <cell r="E35">
            <v>10664.806119815774</v>
          </cell>
        </row>
        <row r="36">
          <cell r="A36" t="str">
            <v>VIII</v>
          </cell>
          <cell r="E36">
            <v>10590.152476977064</v>
          </cell>
        </row>
        <row r="37">
          <cell r="A37" t="str">
            <v>IX</v>
          </cell>
          <cell r="E37">
            <v>10632.513086884972</v>
          </cell>
        </row>
        <row r="38">
          <cell r="A38" t="str">
            <v>X</v>
          </cell>
          <cell r="E38">
            <v>10643.145599971856</v>
          </cell>
        </row>
        <row r="39">
          <cell r="A39" t="str">
            <v>XI</v>
          </cell>
          <cell r="E39">
            <v>10653.788745571826</v>
          </cell>
        </row>
        <row r="40">
          <cell r="A40" t="str">
            <v>XII</v>
          </cell>
          <cell r="E40">
            <v>10749.672844281971</v>
          </cell>
        </row>
        <row r="41">
          <cell r="A41" t="str">
            <v>I 1995.</v>
          </cell>
          <cell r="E41">
            <v>10835.670227036228</v>
          </cell>
        </row>
        <row r="42">
          <cell r="A42" t="str">
            <v>II</v>
          </cell>
          <cell r="E42">
            <v>10944.02692930659</v>
          </cell>
        </row>
        <row r="43">
          <cell r="A43" t="str">
            <v>III</v>
          </cell>
          <cell r="E43">
            <v>10987.803037023818</v>
          </cell>
        </row>
        <row r="71">
          <cell r="U71" t="str">
            <v>VII</v>
          </cell>
          <cell r="V71">
            <v>3.5655999999999999</v>
          </cell>
          <cell r="W71">
            <v>3.5699000000000001</v>
          </cell>
          <cell r="X71">
            <v>3.5638999999999998</v>
          </cell>
        </row>
        <row r="72">
          <cell r="U72" t="str">
            <v>VIII</v>
          </cell>
          <cell r="V72">
            <v>3.5632999999999999</v>
          </cell>
          <cell r="W72">
            <v>3.5611000000000002</v>
          </cell>
          <cell r="X72">
            <v>3.5577999999999999</v>
          </cell>
        </row>
        <row r="73">
          <cell r="U73" t="str">
            <v>IX</v>
          </cell>
          <cell r="V73">
            <v>3.5508000000000002</v>
          </cell>
          <cell r="W73">
            <v>3.5495000000000001</v>
          </cell>
          <cell r="X73">
            <v>3.5436999999999999</v>
          </cell>
        </row>
        <row r="74">
          <cell r="U74" t="str">
            <v>X</v>
          </cell>
          <cell r="V74">
            <v>3.5432999999999999</v>
          </cell>
          <cell r="W74">
            <v>3.5390000000000001</v>
          </cell>
          <cell r="X74">
            <v>3.5337999999999998</v>
          </cell>
        </row>
        <row r="75">
          <cell r="U75" t="str">
            <v>XI</v>
          </cell>
          <cell r="V75">
            <v>3.5247999999999999</v>
          </cell>
          <cell r="W75">
            <v>3.5253000000000001</v>
          </cell>
          <cell r="X75">
            <v>3.5236000000000001</v>
          </cell>
        </row>
        <row r="76">
          <cell r="U76" t="str">
            <v>XII</v>
          </cell>
          <cell r="V76">
            <v>3.5270999999999999</v>
          </cell>
          <cell r="W76">
            <v>3.5234000000000001</v>
          </cell>
          <cell r="X76">
            <v>3.5196999999999998</v>
          </cell>
        </row>
        <row r="77">
          <cell r="U77" t="str">
            <v>I 98</v>
          </cell>
          <cell r="V77">
            <v>3.5148999999999999</v>
          </cell>
          <cell r="W77">
            <v>3.5104000000000002</v>
          </cell>
          <cell r="X77">
            <v>3.5154999999999998</v>
          </cell>
        </row>
        <row r="78">
          <cell r="U78" t="str">
            <v>II</v>
          </cell>
          <cell r="V78">
            <v>3.5204</v>
          </cell>
          <cell r="W78">
            <v>3.5167000000000002</v>
          </cell>
          <cell r="X78">
            <v>3.5158999999999998</v>
          </cell>
        </row>
        <row r="79">
          <cell r="U79" t="str">
            <v>III</v>
          </cell>
          <cell r="V79">
            <v>3.5232999999999999</v>
          </cell>
          <cell r="W79">
            <v>3.5247999999999999</v>
          </cell>
          <cell r="X79">
            <v>3.5259999999999998</v>
          </cell>
        </row>
        <row r="80">
          <cell r="U80" t="str">
            <v>IV</v>
          </cell>
          <cell r="V80">
            <v>3.5419999999999998</v>
          </cell>
          <cell r="W80">
            <v>3.5529000000000002</v>
          </cell>
          <cell r="X80">
            <v>3.5558000000000001</v>
          </cell>
        </row>
        <row r="81">
          <cell r="U81" t="str">
            <v>V</v>
          </cell>
          <cell r="V81">
            <v>3.5709</v>
          </cell>
          <cell r="W81">
            <v>3.5748000000000002</v>
          </cell>
          <cell r="X81">
            <v>3.6051000000000002</v>
          </cell>
        </row>
        <row r="82">
          <cell r="U82" t="str">
            <v>VI</v>
          </cell>
          <cell r="V82">
            <v>3.6251000000000002</v>
          </cell>
          <cell r="W82">
            <v>3.6293000000000002</v>
          </cell>
          <cell r="X82">
            <v>3.6315</v>
          </cell>
        </row>
        <row r="83">
          <cell r="U83" t="str">
            <v>VII</v>
          </cell>
          <cell r="V83">
            <v>3.6358000000000001</v>
          </cell>
          <cell r="W83">
            <v>3.6415000000000002</v>
          </cell>
          <cell r="X83">
            <v>3.6312000000000002</v>
          </cell>
        </row>
        <row r="84">
          <cell r="U84" t="str">
            <v>VIII</v>
          </cell>
          <cell r="V84">
            <v>3.6251000000000002</v>
          </cell>
          <cell r="W84">
            <v>3.6113</v>
          </cell>
          <cell r="X84">
            <v>3.5964</v>
          </cell>
        </row>
        <row r="85">
          <cell r="U85" t="str">
            <v>IX</v>
          </cell>
          <cell r="W85">
            <v>3.6278000000000001</v>
          </cell>
          <cell r="X85">
            <v>3.6440999999999999</v>
          </cell>
        </row>
        <row r="86">
          <cell r="U86" t="str">
            <v>X</v>
          </cell>
          <cell r="W86">
            <v>3.6996000000000002</v>
          </cell>
          <cell r="X86">
            <v>3.7141000000000002</v>
          </cell>
        </row>
        <row r="87">
          <cell r="U87" t="str">
            <v>XI</v>
          </cell>
          <cell r="W87">
            <v>3.7338</v>
          </cell>
          <cell r="X87">
            <v>3.7321</v>
          </cell>
        </row>
        <row r="88">
          <cell r="U88" t="str">
            <v>XII</v>
          </cell>
          <cell r="W88">
            <v>3.7362000000000002</v>
          </cell>
          <cell r="X88">
            <v>3.7406000000000001</v>
          </cell>
        </row>
        <row r="89">
          <cell r="U89" t="str">
            <v>I</v>
          </cell>
          <cell r="W89">
            <v>3.7435999999999998</v>
          </cell>
          <cell r="X89">
            <v>3.75</v>
          </cell>
        </row>
        <row r="92">
          <cell r="V92">
            <v>116.91336258149165</v>
          </cell>
          <cell r="W92">
            <v>116.18659522181049</v>
          </cell>
          <cell r="X92">
            <v>112.44273258660445</v>
          </cell>
          <cell r="Y92">
            <v>112.3335673116552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Defunct"/>
      <sheetName val="SAPBEXfiltersDefunct"/>
      <sheetName val="BExRepositorySheet"/>
      <sheetName val="osnovni"/>
      <sheetName val="32 materijalni rashodi"/>
      <sheetName val="31 rashodi za zaposlene"/>
      <sheetName val="55 izdaci za otplatu gl za VP"/>
      <sheetName val="54 izdaci za otplatu gl prim z"/>
      <sheetName val="53 izdaci za dionice i udjele"/>
      <sheetName val="51 izdaci za dane zajmove"/>
      <sheetName val="45 dodatna ulaganja na nefin im"/>
      <sheetName val="44 strateške zalihe"/>
      <sheetName val="43 nabava plemenitih metala..."/>
      <sheetName val="42 nabava proizvedene dug. im."/>
      <sheetName val="41 nabava neproizvedene imovine"/>
      <sheetName val="34 financijski rashodi"/>
      <sheetName val="35 subvencije"/>
      <sheetName val="36 pomoći"/>
      <sheetName val="37 socijalne naknade"/>
      <sheetName val="38 ostali rashodi"/>
      <sheetName val="subvencije poljoprivredi"/>
      <sheetName val="subvencije HŽ-u"/>
      <sheetName val="subvencije brodogradnji"/>
      <sheetName val="subvencije vodenom prometu"/>
      <sheetName val="subvencije cestovnom prometu"/>
      <sheetName val="subvencije zračnom prometu"/>
      <sheetName val="subvencije zapošljavanj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greb_Z"/>
    </sheetNames>
    <definedNames>
      <definedName name="IdiNa1"/>
      <definedName name="IdiNa10"/>
      <definedName name="IdiNa11"/>
      <definedName name="IdiNa12"/>
      <definedName name="IdiNa13"/>
      <definedName name="IdiNa14"/>
      <definedName name="IdiNa15"/>
      <definedName name="IdiNa16"/>
      <definedName name="IdiNa17"/>
      <definedName name="IdiNa18"/>
      <definedName name="IdiNa19"/>
      <definedName name="IdiNa2"/>
      <definedName name="IdiNa20"/>
      <definedName name="IdiNa21"/>
      <definedName name="IdiNa22"/>
      <definedName name="IdiNa23"/>
      <definedName name="IdiNa24"/>
      <definedName name="IdiNa25"/>
      <definedName name="IdiNa26"/>
      <definedName name="IdiNa27"/>
      <definedName name="IdiNa28"/>
      <definedName name="IdiNa29"/>
      <definedName name="IdiNa3"/>
      <definedName name="IdiNa30"/>
      <definedName name="IdiNa31"/>
      <definedName name="IdiNa32"/>
      <definedName name="IdiNa33"/>
      <definedName name="IdiNa34"/>
      <definedName name="IdiNa35"/>
      <definedName name="IdiNa4"/>
      <definedName name="IdiNa5"/>
      <definedName name="IdiNa6"/>
      <definedName name="IdiNa7"/>
      <definedName name="IdiNa8"/>
      <definedName name="IdiNa9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2"/>
  <sheetViews>
    <sheetView tabSelected="1" workbookViewId="0">
      <selection activeCell="M83" sqref="M83"/>
    </sheetView>
  </sheetViews>
  <sheetFormatPr defaultRowHeight="15"/>
  <cols>
    <col min="1" max="1" width="5" style="8" customWidth="1"/>
    <col min="2" max="2" width="4.5703125" style="8" customWidth="1"/>
    <col min="3" max="3" width="6.42578125" style="8" customWidth="1"/>
    <col min="4" max="4" width="4.85546875" style="8" bestFit="1" customWidth="1"/>
    <col min="5" max="5" width="28.7109375" style="8" customWidth="1"/>
    <col min="6" max="7" width="17.42578125" style="8" bestFit="1" customWidth="1"/>
    <col min="8" max="8" width="8" style="12" bestFit="1" customWidth="1"/>
    <col min="9" max="9" width="16.5703125" style="8" bestFit="1" customWidth="1"/>
    <col min="10" max="10" width="8.140625" style="12" bestFit="1" customWidth="1"/>
    <col min="11" max="11" width="16.5703125" style="8" bestFit="1" customWidth="1"/>
    <col min="12" max="12" width="9.5703125" style="12" bestFit="1" customWidth="1"/>
    <col min="13" max="13" width="16.5703125" style="8" bestFit="1" customWidth="1"/>
    <col min="14" max="14" width="7.5703125" style="12" bestFit="1" customWidth="1"/>
    <col min="15" max="17" width="14.85546875" style="7" bestFit="1" customWidth="1"/>
    <col min="18" max="18" width="14.85546875" style="8" bestFit="1" customWidth="1"/>
    <col min="19" max="19" width="12.7109375" style="8" bestFit="1" customWidth="1"/>
    <col min="20" max="16384" width="9.140625" style="8"/>
  </cols>
  <sheetData>
    <row r="1" spans="1:25" ht="16.5">
      <c r="A1" s="1" t="s">
        <v>0</v>
      </c>
      <c r="B1" s="2"/>
      <c r="C1" s="3"/>
      <c r="D1" s="3"/>
      <c r="E1" s="4"/>
      <c r="F1" s="5"/>
      <c r="G1" s="5"/>
      <c r="H1" s="6"/>
      <c r="I1" s="5"/>
      <c r="J1" s="6"/>
      <c r="K1" s="5"/>
      <c r="L1" s="6"/>
      <c r="M1" s="5"/>
      <c r="N1" s="6"/>
    </row>
    <row r="2" spans="1:25" ht="16.5">
      <c r="A2" s="1"/>
      <c r="B2" s="2"/>
      <c r="C2" s="3"/>
      <c r="D2" s="3"/>
      <c r="E2" s="4"/>
      <c r="F2" s="5"/>
      <c r="G2" s="5"/>
      <c r="H2" s="6"/>
      <c r="I2" s="5"/>
      <c r="J2" s="6"/>
      <c r="K2" s="5"/>
      <c r="L2" s="6"/>
      <c r="M2" s="5"/>
      <c r="N2" s="6"/>
    </row>
    <row r="3" spans="1:25" ht="16.5">
      <c r="A3" s="1" t="s">
        <v>1</v>
      </c>
      <c r="B3" s="2"/>
      <c r="C3" s="3"/>
      <c r="D3" s="3"/>
      <c r="E3" s="4"/>
      <c r="F3" s="9"/>
      <c r="G3" s="9"/>
      <c r="H3" s="10"/>
      <c r="I3" s="9"/>
      <c r="J3" s="10"/>
      <c r="K3" s="9"/>
      <c r="L3" s="10"/>
      <c r="M3" s="9"/>
      <c r="N3" s="10"/>
    </row>
    <row r="4" spans="1:25">
      <c r="B4" s="11"/>
    </row>
    <row r="5" spans="1:25" ht="42.75">
      <c r="A5" s="13" t="s">
        <v>2</v>
      </c>
      <c r="B5" s="13" t="s">
        <v>3</v>
      </c>
      <c r="C5" s="13" t="s">
        <v>4</v>
      </c>
      <c r="D5" s="13" t="s">
        <v>5</v>
      </c>
      <c r="E5" s="14" t="s">
        <v>6</v>
      </c>
      <c r="F5" s="15" t="s">
        <v>132</v>
      </c>
      <c r="G5" s="15" t="s">
        <v>133</v>
      </c>
      <c r="H5" s="16" t="s">
        <v>7</v>
      </c>
      <c r="I5" s="15" t="s">
        <v>134</v>
      </c>
      <c r="J5" s="16" t="s">
        <v>8</v>
      </c>
      <c r="K5" s="15" t="s">
        <v>10</v>
      </c>
      <c r="L5" s="16" t="s">
        <v>9</v>
      </c>
      <c r="M5" s="15" t="s">
        <v>135</v>
      </c>
      <c r="N5" s="16" t="s">
        <v>11</v>
      </c>
    </row>
    <row r="6" spans="1:25" s="47" customFormat="1">
      <c r="A6" s="42">
        <v>1</v>
      </c>
      <c r="B6" s="42">
        <v>2</v>
      </c>
      <c r="C6" s="42">
        <v>3</v>
      </c>
      <c r="D6" s="43">
        <v>4</v>
      </c>
      <c r="E6" s="44">
        <v>5</v>
      </c>
      <c r="F6" s="45">
        <v>6</v>
      </c>
      <c r="G6" s="45">
        <v>7</v>
      </c>
      <c r="H6" s="45">
        <v>8</v>
      </c>
      <c r="I6" s="45">
        <v>9</v>
      </c>
      <c r="J6" s="45">
        <v>10</v>
      </c>
      <c r="K6" s="45">
        <v>11</v>
      </c>
      <c r="L6" s="45">
        <v>12</v>
      </c>
      <c r="M6" s="45">
        <v>13</v>
      </c>
      <c r="N6" s="45">
        <v>14</v>
      </c>
      <c r="O6" s="46"/>
      <c r="P6" s="46"/>
      <c r="Q6" s="46"/>
    </row>
    <row r="7" spans="1:25">
      <c r="A7" s="17"/>
      <c r="B7" s="17"/>
      <c r="C7" s="17"/>
      <c r="D7" s="17"/>
      <c r="E7" s="18"/>
      <c r="F7" s="19"/>
      <c r="G7" s="19"/>
      <c r="H7" s="20"/>
      <c r="I7" s="19"/>
      <c r="J7" s="20"/>
      <c r="K7" s="19"/>
      <c r="L7" s="20"/>
      <c r="M7" s="19"/>
      <c r="N7" s="20"/>
    </row>
    <row r="8" spans="1:25">
      <c r="A8" s="21" t="s">
        <v>12</v>
      </c>
      <c r="B8" s="11"/>
      <c r="C8" s="11"/>
      <c r="D8" s="11"/>
      <c r="E8" s="22" t="s">
        <v>78</v>
      </c>
      <c r="F8" s="23">
        <v>128793340376.59</v>
      </c>
      <c r="G8" s="23">
        <v>135299732107</v>
      </c>
      <c r="H8" s="24">
        <f>+G8/F8*100</f>
        <v>105.05180757901411</v>
      </c>
      <c r="I8" s="23">
        <v>144130275511</v>
      </c>
      <c r="J8" s="24">
        <f>+I8/G8*100</f>
        <v>106.52665254134908</v>
      </c>
      <c r="K8" s="23">
        <v>147751821186</v>
      </c>
      <c r="L8" s="24">
        <f>+K8/I8*100</f>
        <v>102.5126890669987</v>
      </c>
      <c r="M8" s="23">
        <v>151495404152</v>
      </c>
      <c r="N8" s="24">
        <f>+M8/K8*100</f>
        <v>102.5336966650904</v>
      </c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</row>
    <row r="9" spans="1:25">
      <c r="A9" s="21"/>
      <c r="B9" s="11" t="s">
        <v>56</v>
      </c>
      <c r="C9" s="11"/>
      <c r="D9" s="11"/>
      <c r="E9" s="22" t="s">
        <v>13</v>
      </c>
      <c r="F9" s="23">
        <v>78020447387.720001</v>
      </c>
      <c r="G9" s="23">
        <v>78518085956</v>
      </c>
      <c r="H9" s="24">
        <f t="shared" ref="H9:H72" si="0">+G9/F9*100</f>
        <v>100.63783095962908</v>
      </c>
      <c r="I9" s="23">
        <v>84092618229</v>
      </c>
      <c r="J9" s="24">
        <f t="shared" ref="J9:J72" si="1">+I9/G9*100</f>
        <v>107.09967927150423</v>
      </c>
      <c r="K9" s="23">
        <v>86699979817</v>
      </c>
      <c r="L9" s="24">
        <f t="shared" ref="L9:L72" si="2">+K9/I9*100</f>
        <v>103.10058319375865</v>
      </c>
      <c r="M9" s="23">
        <v>89507789793</v>
      </c>
      <c r="N9" s="24">
        <f t="shared" ref="N9:N72" si="3">+M9/K9*100</f>
        <v>103.2385359049985</v>
      </c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</row>
    <row r="10" spans="1:25" s="33" customFormat="1">
      <c r="A10" s="26"/>
      <c r="B10" s="27"/>
      <c r="C10" s="27"/>
      <c r="D10" s="28" t="s">
        <v>14</v>
      </c>
      <c r="E10" s="29" t="s">
        <v>15</v>
      </c>
      <c r="F10" s="30">
        <v>77537289099.179993</v>
      </c>
      <c r="G10" s="30">
        <v>78064814228</v>
      </c>
      <c r="H10" s="31">
        <f t="shared" si="0"/>
        <v>100.68035023528516</v>
      </c>
      <c r="I10" s="30">
        <v>83575994439</v>
      </c>
      <c r="J10" s="31">
        <f t="shared" si="1"/>
        <v>107.05974934482489</v>
      </c>
      <c r="K10" s="30">
        <v>86166546286</v>
      </c>
      <c r="L10" s="31">
        <f t="shared" si="2"/>
        <v>103.09963628239061</v>
      </c>
      <c r="M10" s="30">
        <v>88957163366</v>
      </c>
      <c r="N10" s="31">
        <f t="shared" si="3"/>
        <v>103.23863169673473</v>
      </c>
      <c r="O10" s="25"/>
      <c r="P10" s="25"/>
      <c r="Q10" s="32"/>
      <c r="R10" s="32"/>
      <c r="S10" s="32"/>
      <c r="T10" s="32"/>
      <c r="U10" s="32"/>
      <c r="V10" s="32"/>
      <c r="W10" s="32"/>
      <c r="X10" s="32"/>
      <c r="Y10" s="32"/>
    </row>
    <row r="11" spans="1:25" s="33" customFormat="1">
      <c r="A11" s="26"/>
      <c r="B11" s="27"/>
      <c r="C11" s="27"/>
      <c r="D11" s="28" t="s">
        <v>16</v>
      </c>
      <c r="E11" s="29" t="s">
        <v>17</v>
      </c>
      <c r="F11" s="30">
        <v>483158288.54000002</v>
      </c>
      <c r="G11" s="30">
        <v>453271728</v>
      </c>
      <c r="H11" s="31">
        <f t="shared" si="0"/>
        <v>93.814333470235866</v>
      </c>
      <c r="I11" s="30">
        <v>516623790</v>
      </c>
      <c r="J11" s="31">
        <f t="shared" si="1"/>
        <v>113.97661889911652</v>
      </c>
      <c r="K11" s="30">
        <v>533433531</v>
      </c>
      <c r="L11" s="31">
        <f t="shared" si="2"/>
        <v>103.25376827884756</v>
      </c>
      <c r="M11" s="30">
        <v>550626427</v>
      </c>
      <c r="N11" s="31">
        <f t="shared" si="3"/>
        <v>103.22306248123722</v>
      </c>
      <c r="O11" s="25"/>
      <c r="P11" s="25"/>
      <c r="Q11" s="32"/>
      <c r="R11" s="32"/>
      <c r="S11" s="32"/>
      <c r="T11" s="32"/>
      <c r="U11" s="32"/>
      <c r="V11" s="32"/>
      <c r="W11" s="32"/>
      <c r="X11" s="32"/>
      <c r="Y11" s="32"/>
    </row>
    <row r="12" spans="1:25">
      <c r="C12" s="34" t="s">
        <v>79</v>
      </c>
      <c r="D12" s="34"/>
      <c r="E12" s="35" t="s">
        <v>20</v>
      </c>
      <c r="F12" s="36">
        <v>20370625.879999999</v>
      </c>
      <c r="G12" s="36">
        <v>0</v>
      </c>
      <c r="H12" s="37">
        <f t="shared" si="0"/>
        <v>0</v>
      </c>
      <c r="I12" s="36"/>
      <c r="J12" s="37"/>
      <c r="K12" s="36"/>
      <c r="L12" s="37"/>
      <c r="M12" s="36"/>
      <c r="N12" s="37"/>
      <c r="O12" s="25"/>
      <c r="P12" s="25"/>
    </row>
    <row r="13" spans="1:25">
      <c r="C13" s="34" t="s">
        <v>80</v>
      </c>
      <c r="D13" s="34"/>
      <c r="E13" s="35" t="s">
        <v>21</v>
      </c>
      <c r="F13" s="36">
        <v>8487926086.6000004</v>
      </c>
      <c r="G13" s="36">
        <v>8828128692</v>
      </c>
      <c r="H13" s="37">
        <f t="shared" si="0"/>
        <v>104.00807690746838</v>
      </c>
      <c r="I13" s="36">
        <v>9349288836</v>
      </c>
      <c r="J13" s="37">
        <f t="shared" si="1"/>
        <v>105.90340447202897</v>
      </c>
      <c r="K13" s="36"/>
      <c r="L13" s="37"/>
      <c r="M13" s="36"/>
      <c r="N13" s="37"/>
      <c r="O13" s="25"/>
      <c r="P13" s="25"/>
    </row>
    <row r="14" spans="1:25">
      <c r="C14" s="34" t="s">
        <v>81</v>
      </c>
      <c r="D14" s="34"/>
      <c r="E14" s="35" t="s">
        <v>22</v>
      </c>
      <c r="F14" s="36">
        <v>69161155408.669998</v>
      </c>
      <c r="G14" s="36">
        <v>69230030897</v>
      </c>
      <c r="H14" s="37">
        <f t="shared" si="0"/>
        <v>100.09958695444432</v>
      </c>
      <c r="I14" s="36">
        <v>74383403026</v>
      </c>
      <c r="J14" s="37">
        <f t="shared" si="1"/>
        <v>107.44383912910158</v>
      </c>
      <c r="K14" s="36"/>
      <c r="L14" s="37"/>
      <c r="M14" s="36"/>
      <c r="N14" s="37"/>
      <c r="O14" s="25"/>
      <c r="P14" s="25"/>
    </row>
    <row r="15" spans="1:25" ht="30">
      <c r="C15" s="34" t="s">
        <v>82</v>
      </c>
      <c r="D15" s="34"/>
      <c r="E15" s="35" t="s">
        <v>23</v>
      </c>
      <c r="F15" s="36">
        <v>349745924.24000001</v>
      </c>
      <c r="G15" s="36">
        <v>459926367</v>
      </c>
      <c r="H15" s="37">
        <f t="shared" si="0"/>
        <v>131.50299549577963</v>
      </c>
      <c r="I15" s="36">
        <v>359926367</v>
      </c>
      <c r="J15" s="37">
        <f t="shared" si="1"/>
        <v>78.25738918769143</v>
      </c>
      <c r="K15" s="36"/>
      <c r="L15" s="37"/>
      <c r="M15" s="36"/>
      <c r="N15" s="37"/>
      <c r="O15" s="25"/>
      <c r="P15" s="25"/>
    </row>
    <row r="16" spans="1:25">
      <c r="C16" s="34" t="s">
        <v>83</v>
      </c>
      <c r="D16" s="34"/>
      <c r="E16" s="35" t="s">
        <v>24</v>
      </c>
      <c r="F16" s="36">
        <v>1249342.33</v>
      </c>
      <c r="G16" s="36">
        <v>0</v>
      </c>
      <c r="H16" s="37">
        <f t="shared" si="0"/>
        <v>0</v>
      </c>
      <c r="I16" s="36"/>
      <c r="J16" s="37"/>
      <c r="K16" s="36"/>
      <c r="L16" s="37"/>
      <c r="M16" s="36"/>
      <c r="N16" s="37"/>
      <c r="O16" s="25"/>
      <c r="P16" s="25"/>
    </row>
    <row r="17" spans="1:25">
      <c r="A17" s="21"/>
      <c r="B17" s="11" t="s">
        <v>84</v>
      </c>
      <c r="C17" s="11"/>
      <c r="D17" s="11"/>
      <c r="E17" s="22" t="s">
        <v>25</v>
      </c>
      <c r="F17" s="23">
        <v>24907167378.43</v>
      </c>
      <c r="G17" s="23">
        <v>24062895882</v>
      </c>
      <c r="H17" s="24">
        <f t="shared" si="0"/>
        <v>96.610327125511859</v>
      </c>
      <c r="I17" s="23">
        <v>24997530987</v>
      </c>
      <c r="J17" s="24">
        <f t="shared" si="1"/>
        <v>103.88413393626136</v>
      </c>
      <c r="K17" s="23">
        <v>26152979066</v>
      </c>
      <c r="L17" s="24">
        <f t="shared" si="2"/>
        <v>104.62224881169621</v>
      </c>
      <c r="M17" s="23">
        <v>27334894704</v>
      </c>
      <c r="N17" s="24">
        <f t="shared" si="3"/>
        <v>104.51923903207087</v>
      </c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</row>
    <row r="18" spans="1:25" s="33" customFormat="1" ht="30">
      <c r="A18" s="26"/>
      <c r="B18" s="27"/>
      <c r="C18" s="27"/>
      <c r="D18" s="28" t="s">
        <v>26</v>
      </c>
      <c r="E18" s="29" t="s">
        <v>27</v>
      </c>
      <c r="F18" s="30">
        <v>22782813423.110001</v>
      </c>
      <c r="G18" s="30">
        <v>24062895882</v>
      </c>
      <c r="H18" s="31">
        <f t="shared" si="0"/>
        <v>105.61863205881119</v>
      </c>
      <c r="I18" s="30">
        <v>24997530987</v>
      </c>
      <c r="J18" s="31">
        <f t="shared" si="1"/>
        <v>103.88413393626136</v>
      </c>
      <c r="K18" s="30">
        <v>26152979066</v>
      </c>
      <c r="L18" s="31">
        <f t="shared" si="2"/>
        <v>104.62224881169621</v>
      </c>
      <c r="M18" s="30">
        <v>27334894704</v>
      </c>
      <c r="N18" s="31">
        <f t="shared" si="3"/>
        <v>104.51923903207087</v>
      </c>
      <c r="O18" s="25"/>
      <c r="P18" s="25"/>
      <c r="Q18" s="32"/>
      <c r="R18" s="32"/>
      <c r="S18" s="32"/>
      <c r="T18" s="32"/>
      <c r="U18" s="32"/>
      <c r="V18" s="32"/>
      <c r="W18" s="32"/>
      <c r="X18" s="32"/>
      <c r="Y18" s="32"/>
    </row>
    <row r="19" spans="1:25" s="33" customFormat="1">
      <c r="A19" s="26"/>
      <c r="B19" s="27"/>
      <c r="C19" s="27"/>
      <c r="D19" s="28" t="s">
        <v>28</v>
      </c>
      <c r="E19" s="29" t="s">
        <v>29</v>
      </c>
      <c r="F19" s="30">
        <v>2124353955.3199999</v>
      </c>
      <c r="G19" s="30">
        <v>0</v>
      </c>
      <c r="H19" s="31">
        <f t="shared" si="0"/>
        <v>0</v>
      </c>
      <c r="I19" s="30">
        <v>0</v>
      </c>
      <c r="J19" s="31"/>
      <c r="K19" s="30"/>
      <c r="L19" s="31"/>
      <c r="M19" s="30"/>
      <c r="N19" s="31"/>
      <c r="O19" s="25"/>
      <c r="P19" s="25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0">
      <c r="C20" s="34" t="s">
        <v>85</v>
      </c>
      <c r="D20" s="34"/>
      <c r="E20" s="35" t="s">
        <v>27</v>
      </c>
      <c r="F20" s="36">
        <v>22782813423.110001</v>
      </c>
      <c r="G20" s="36">
        <v>24062895882</v>
      </c>
      <c r="H20" s="37">
        <f t="shared" si="0"/>
        <v>105.61863205881119</v>
      </c>
      <c r="I20" s="36">
        <v>24997530987</v>
      </c>
      <c r="J20" s="37">
        <f t="shared" si="1"/>
        <v>103.88413393626136</v>
      </c>
      <c r="K20" s="36"/>
      <c r="L20" s="37"/>
      <c r="M20" s="36"/>
      <c r="N20" s="37"/>
      <c r="O20" s="25"/>
      <c r="P20" s="25"/>
    </row>
    <row r="21" spans="1:25">
      <c r="C21" s="34" t="s">
        <v>86</v>
      </c>
      <c r="D21" s="34"/>
      <c r="E21" s="35" t="s">
        <v>29</v>
      </c>
      <c r="F21" s="36">
        <v>2124353955.3199999</v>
      </c>
      <c r="G21" s="36">
        <v>0</v>
      </c>
      <c r="H21" s="37">
        <f t="shared" si="0"/>
        <v>0</v>
      </c>
      <c r="I21" s="36">
        <v>0</v>
      </c>
      <c r="J21" s="37"/>
      <c r="K21" s="36"/>
      <c r="L21" s="37"/>
      <c r="M21" s="36"/>
      <c r="N21" s="37"/>
      <c r="O21" s="25"/>
      <c r="P21" s="25"/>
    </row>
    <row r="22" spans="1:25" ht="42.75">
      <c r="A22" s="21"/>
      <c r="B22" s="11" t="s">
        <v>58</v>
      </c>
      <c r="C22" s="11"/>
      <c r="D22" s="11"/>
      <c r="E22" s="22" t="s">
        <v>87</v>
      </c>
      <c r="F22" s="23">
        <v>10718697161.040001</v>
      </c>
      <c r="G22" s="23">
        <v>17453160252</v>
      </c>
      <c r="H22" s="24">
        <f t="shared" si="0"/>
        <v>162.82911989936821</v>
      </c>
      <c r="I22" s="23">
        <v>18756008373</v>
      </c>
      <c r="J22" s="24">
        <f t="shared" si="1"/>
        <v>107.46482643938768</v>
      </c>
      <c r="K22" s="23">
        <v>18676292827</v>
      </c>
      <c r="L22" s="24">
        <f t="shared" si="2"/>
        <v>99.574986615410381</v>
      </c>
      <c r="M22" s="23">
        <v>18293242741</v>
      </c>
      <c r="N22" s="24">
        <f t="shared" si="3"/>
        <v>97.94900364034649</v>
      </c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</row>
    <row r="23" spans="1:25" s="33" customFormat="1">
      <c r="A23" s="26"/>
      <c r="B23" s="27"/>
      <c r="C23" s="27"/>
      <c r="D23" s="28" t="s">
        <v>30</v>
      </c>
      <c r="E23" s="29" t="s">
        <v>31</v>
      </c>
      <c r="F23" s="30">
        <v>448049147.61000001</v>
      </c>
      <c r="G23" s="30">
        <v>335171110</v>
      </c>
      <c r="H23" s="31">
        <f t="shared" si="0"/>
        <v>74.80677327205774</v>
      </c>
      <c r="I23" s="30">
        <v>386258749</v>
      </c>
      <c r="J23" s="31">
        <f t="shared" si="1"/>
        <v>115.24225611210943</v>
      </c>
      <c r="K23" s="30">
        <v>864759164</v>
      </c>
      <c r="L23" s="31">
        <f t="shared" si="2"/>
        <v>223.88079654863685</v>
      </c>
      <c r="M23" s="30">
        <v>766913644</v>
      </c>
      <c r="N23" s="31">
        <f t="shared" si="3"/>
        <v>88.685228896863123</v>
      </c>
      <c r="O23" s="25"/>
      <c r="P23" s="25"/>
      <c r="Q23" s="32"/>
      <c r="R23" s="32"/>
      <c r="S23" s="32"/>
      <c r="T23" s="32"/>
      <c r="U23" s="32"/>
      <c r="V23" s="32"/>
      <c r="W23" s="32"/>
      <c r="X23" s="32"/>
      <c r="Y23" s="32"/>
    </row>
    <row r="24" spans="1:25" s="33" customFormat="1">
      <c r="A24" s="26"/>
      <c r="B24" s="27"/>
      <c r="C24" s="27"/>
      <c r="D24" s="28" t="s">
        <v>32</v>
      </c>
      <c r="E24" s="29" t="s">
        <v>33</v>
      </c>
      <c r="F24" s="30">
        <v>762725667.14999998</v>
      </c>
      <c r="G24" s="30">
        <v>387845532</v>
      </c>
      <c r="H24" s="31">
        <f t="shared" si="0"/>
        <v>50.849938412224049</v>
      </c>
      <c r="I24" s="30">
        <v>672198281</v>
      </c>
      <c r="J24" s="31">
        <f t="shared" si="1"/>
        <v>173.31597905322781</v>
      </c>
      <c r="K24" s="30">
        <v>547742293</v>
      </c>
      <c r="L24" s="31">
        <f t="shared" si="2"/>
        <v>81.48522667822769</v>
      </c>
      <c r="M24" s="30">
        <v>670063690</v>
      </c>
      <c r="N24" s="31">
        <f t="shared" si="3"/>
        <v>122.33192480537558</v>
      </c>
      <c r="O24" s="25"/>
      <c r="P24" s="25"/>
      <c r="Q24" s="32"/>
      <c r="R24" s="32"/>
      <c r="S24" s="32"/>
      <c r="T24" s="32"/>
      <c r="U24" s="32"/>
      <c r="V24" s="32"/>
      <c r="W24" s="32"/>
      <c r="X24" s="32"/>
      <c r="Y24" s="32"/>
    </row>
    <row r="25" spans="1:25" s="33" customFormat="1">
      <c r="A25" s="26"/>
      <c r="B25" s="27"/>
      <c r="C25" s="27"/>
      <c r="D25" s="28" t="s">
        <v>34</v>
      </c>
      <c r="E25" s="29" t="s">
        <v>35</v>
      </c>
      <c r="F25" s="30">
        <v>6152618.3799999999</v>
      </c>
      <c r="G25" s="30">
        <v>19210109</v>
      </c>
      <c r="H25" s="31">
        <f t="shared" si="0"/>
        <v>312.22656458663704</v>
      </c>
      <c r="I25" s="30">
        <v>14366744</v>
      </c>
      <c r="J25" s="31">
        <f t="shared" si="1"/>
        <v>74.787415313468557</v>
      </c>
      <c r="K25" s="30">
        <v>6151523</v>
      </c>
      <c r="L25" s="31">
        <f t="shared" si="2"/>
        <v>42.81779504110326</v>
      </c>
      <c r="M25" s="30">
        <v>538000</v>
      </c>
      <c r="N25" s="31">
        <f t="shared" si="3"/>
        <v>8.7458016494451876</v>
      </c>
      <c r="O25" s="25"/>
      <c r="P25" s="25"/>
      <c r="Q25" s="32"/>
      <c r="R25" s="32"/>
      <c r="S25" s="32"/>
      <c r="T25" s="32"/>
      <c r="U25" s="32"/>
      <c r="V25" s="32"/>
      <c r="W25" s="32"/>
      <c r="X25" s="32"/>
      <c r="Y25" s="32"/>
    </row>
    <row r="26" spans="1:25" s="33" customFormat="1">
      <c r="A26" s="26"/>
      <c r="B26" s="27"/>
      <c r="C26" s="27"/>
      <c r="D26" s="28" t="s">
        <v>36</v>
      </c>
      <c r="E26" s="29" t="s">
        <v>37</v>
      </c>
      <c r="F26" s="30">
        <v>1865528341.8199999</v>
      </c>
      <c r="G26" s="30">
        <v>2640872888</v>
      </c>
      <c r="H26" s="31">
        <f t="shared" si="0"/>
        <v>141.56165997583173</v>
      </c>
      <c r="I26" s="30">
        <v>2821746014</v>
      </c>
      <c r="J26" s="31">
        <f t="shared" si="1"/>
        <v>106.84899022674961</v>
      </c>
      <c r="K26" s="30">
        <v>2872211741</v>
      </c>
      <c r="L26" s="31">
        <f t="shared" si="2"/>
        <v>101.78845745682339</v>
      </c>
      <c r="M26" s="30">
        <v>2902645996</v>
      </c>
      <c r="N26" s="31">
        <f t="shared" si="3"/>
        <v>101.05961042375671</v>
      </c>
      <c r="O26" s="25"/>
      <c r="P26" s="25"/>
      <c r="Q26" s="32"/>
      <c r="R26" s="32"/>
      <c r="S26" s="32"/>
      <c r="T26" s="32"/>
      <c r="U26" s="32"/>
      <c r="V26" s="32"/>
      <c r="W26" s="32"/>
      <c r="X26" s="32"/>
      <c r="Y26" s="32"/>
    </row>
    <row r="27" spans="1:25" s="33" customFormat="1">
      <c r="A27" s="26"/>
      <c r="B27" s="27"/>
      <c r="C27" s="27"/>
      <c r="D27" s="28" t="s">
        <v>38</v>
      </c>
      <c r="E27" s="29" t="s">
        <v>39</v>
      </c>
      <c r="F27" s="30">
        <v>7551134451.6199999</v>
      </c>
      <c r="G27" s="30">
        <v>13903886815</v>
      </c>
      <c r="H27" s="31">
        <f t="shared" si="0"/>
        <v>184.12977419594347</v>
      </c>
      <c r="I27" s="30">
        <v>14694856918</v>
      </c>
      <c r="J27" s="31">
        <f t="shared" si="1"/>
        <v>105.68884164208438</v>
      </c>
      <c r="K27" s="30">
        <v>14240022770</v>
      </c>
      <c r="L27" s="31">
        <f t="shared" si="2"/>
        <v>96.904807236041435</v>
      </c>
      <c r="M27" s="30">
        <v>13799073499</v>
      </c>
      <c r="N27" s="31">
        <f t="shared" si="3"/>
        <v>96.903451082051888</v>
      </c>
      <c r="O27" s="25"/>
      <c r="P27" s="25"/>
      <c r="Q27" s="32"/>
      <c r="R27" s="32"/>
      <c r="S27" s="32"/>
      <c r="T27" s="32"/>
      <c r="U27" s="32"/>
      <c r="V27" s="32"/>
      <c r="W27" s="32"/>
      <c r="X27" s="32"/>
      <c r="Y27" s="32"/>
    </row>
    <row r="28" spans="1:25" s="33" customFormat="1">
      <c r="A28" s="26"/>
      <c r="B28" s="27"/>
      <c r="C28" s="27"/>
      <c r="D28" s="28" t="s">
        <v>40</v>
      </c>
      <c r="E28" s="29" t="s">
        <v>41</v>
      </c>
      <c r="F28" s="30">
        <v>85106934.459999993</v>
      </c>
      <c r="G28" s="30">
        <v>166173798</v>
      </c>
      <c r="H28" s="31">
        <f t="shared" si="0"/>
        <v>195.2529474294497</v>
      </c>
      <c r="I28" s="30">
        <v>166581667</v>
      </c>
      <c r="J28" s="31">
        <f t="shared" si="1"/>
        <v>100.24544723952209</v>
      </c>
      <c r="K28" s="30">
        <v>145405336</v>
      </c>
      <c r="L28" s="31">
        <f t="shared" si="2"/>
        <v>87.287718161687025</v>
      </c>
      <c r="M28" s="30">
        <v>154007912</v>
      </c>
      <c r="N28" s="31">
        <f t="shared" si="3"/>
        <v>105.9162725637524</v>
      </c>
      <c r="O28" s="25"/>
      <c r="P28" s="25"/>
      <c r="Q28" s="32"/>
      <c r="R28" s="32"/>
      <c r="S28" s="32"/>
      <c r="T28" s="32"/>
      <c r="U28" s="32"/>
      <c r="V28" s="32"/>
      <c r="W28" s="32"/>
      <c r="X28" s="32"/>
      <c r="Y28" s="32"/>
    </row>
    <row r="29" spans="1:25">
      <c r="C29" s="34" t="s">
        <v>88</v>
      </c>
      <c r="D29" s="34"/>
      <c r="E29" s="35" t="s">
        <v>42</v>
      </c>
      <c r="F29" s="36">
        <v>15964511.689999999</v>
      </c>
      <c r="G29" s="36">
        <v>63461967</v>
      </c>
      <c r="H29" s="37">
        <f t="shared" si="0"/>
        <v>397.51899859080504</v>
      </c>
      <c r="I29" s="36">
        <v>104049507</v>
      </c>
      <c r="J29" s="37">
        <f t="shared" si="1"/>
        <v>163.95569176101964</v>
      </c>
      <c r="K29" s="36"/>
      <c r="L29" s="37"/>
      <c r="M29" s="36"/>
      <c r="N29" s="37"/>
      <c r="O29" s="25"/>
      <c r="P29" s="25"/>
    </row>
    <row r="30" spans="1:25" ht="45">
      <c r="C30" s="34" t="s">
        <v>89</v>
      </c>
      <c r="D30" s="34"/>
      <c r="E30" s="35" t="s">
        <v>43</v>
      </c>
      <c r="F30" s="36">
        <v>9968037290.7099991</v>
      </c>
      <c r="G30" s="36">
        <v>17080878420</v>
      </c>
      <c r="H30" s="37">
        <f t="shared" si="0"/>
        <v>171.35648595455214</v>
      </c>
      <c r="I30" s="36">
        <v>18096508079</v>
      </c>
      <c r="J30" s="37">
        <f t="shared" si="1"/>
        <v>105.94600367748535</v>
      </c>
      <c r="K30" s="36"/>
      <c r="L30" s="37"/>
      <c r="M30" s="36"/>
      <c r="N30" s="37"/>
      <c r="O30" s="25"/>
      <c r="P30" s="25"/>
    </row>
    <row r="31" spans="1:25">
      <c r="C31" s="34" t="s">
        <v>90</v>
      </c>
      <c r="D31" s="34"/>
      <c r="E31" s="35" t="s">
        <v>91</v>
      </c>
      <c r="F31" s="36">
        <v>0</v>
      </c>
      <c r="G31" s="36">
        <v>53549153</v>
      </c>
      <c r="H31" s="37"/>
      <c r="I31" s="36">
        <v>0</v>
      </c>
      <c r="J31" s="37">
        <f t="shared" si="1"/>
        <v>0</v>
      </c>
      <c r="K31" s="36"/>
      <c r="L31" s="37"/>
      <c r="M31" s="36"/>
      <c r="N31" s="37"/>
      <c r="O31" s="25"/>
      <c r="P31" s="25"/>
    </row>
    <row r="32" spans="1:25" ht="30">
      <c r="C32" s="34" t="s">
        <v>92</v>
      </c>
      <c r="D32" s="34"/>
      <c r="E32" s="35" t="s">
        <v>93</v>
      </c>
      <c r="F32" s="36">
        <v>58574131.880000003</v>
      </c>
      <c r="G32" s="36">
        <v>104355730</v>
      </c>
      <c r="H32" s="37">
        <f t="shared" si="0"/>
        <v>178.16009670240118</v>
      </c>
      <c r="I32" s="36">
        <v>109112046</v>
      </c>
      <c r="J32" s="37">
        <f t="shared" si="1"/>
        <v>104.55779093299429</v>
      </c>
      <c r="K32" s="36"/>
      <c r="L32" s="37"/>
      <c r="M32" s="36"/>
      <c r="N32" s="37"/>
      <c r="O32" s="25"/>
      <c r="P32" s="25"/>
    </row>
    <row r="33" spans="1:25" ht="45">
      <c r="C33" s="34" t="s">
        <v>94</v>
      </c>
      <c r="D33" s="34"/>
      <c r="E33" s="35" t="s">
        <v>44</v>
      </c>
      <c r="F33" s="36">
        <v>113895887.84999999</v>
      </c>
      <c r="G33" s="36">
        <v>68852682</v>
      </c>
      <c r="H33" s="37">
        <f t="shared" si="0"/>
        <v>60.452298410174791</v>
      </c>
      <c r="I33" s="36">
        <v>188127159</v>
      </c>
      <c r="J33" s="37">
        <f t="shared" si="1"/>
        <v>273.23141747768085</v>
      </c>
      <c r="K33" s="36"/>
      <c r="L33" s="37"/>
      <c r="M33" s="36"/>
      <c r="N33" s="37"/>
      <c r="O33" s="25"/>
      <c r="P33" s="25"/>
    </row>
    <row r="34" spans="1:25" ht="45">
      <c r="C34" s="34" t="s">
        <v>95</v>
      </c>
      <c r="D34" s="34"/>
      <c r="E34" s="35" t="s">
        <v>45</v>
      </c>
      <c r="F34" s="36">
        <v>3853285.12</v>
      </c>
      <c r="G34" s="36">
        <v>0</v>
      </c>
      <c r="H34" s="37">
        <f t="shared" si="0"/>
        <v>0</v>
      </c>
      <c r="I34" s="36">
        <v>16305955</v>
      </c>
      <c r="J34" s="37"/>
      <c r="K34" s="36"/>
      <c r="L34" s="37"/>
      <c r="M34" s="36"/>
      <c r="N34" s="37"/>
      <c r="O34" s="25"/>
      <c r="P34" s="25"/>
    </row>
    <row r="35" spans="1:25" ht="30">
      <c r="C35" s="34" t="s">
        <v>96</v>
      </c>
      <c r="D35" s="34"/>
      <c r="E35" s="35" t="s">
        <v>46</v>
      </c>
      <c r="F35" s="36">
        <v>558372053.78999996</v>
      </c>
      <c r="G35" s="36">
        <v>82062300</v>
      </c>
      <c r="H35" s="37">
        <f t="shared" si="0"/>
        <v>14.696706155509546</v>
      </c>
      <c r="I35" s="36">
        <v>241905627</v>
      </c>
      <c r="J35" s="37">
        <f t="shared" si="1"/>
        <v>294.78289909008157</v>
      </c>
      <c r="K35" s="36"/>
      <c r="L35" s="37"/>
      <c r="M35" s="36"/>
      <c r="N35" s="37"/>
      <c r="O35" s="25"/>
      <c r="P35" s="25"/>
    </row>
    <row r="36" spans="1:25">
      <c r="A36" s="21"/>
      <c r="B36" s="11" t="s">
        <v>97</v>
      </c>
      <c r="C36" s="11"/>
      <c r="D36" s="11"/>
      <c r="E36" s="22" t="s">
        <v>47</v>
      </c>
      <c r="F36" s="23">
        <v>2260960090.9299998</v>
      </c>
      <c r="G36" s="23">
        <v>2536960913</v>
      </c>
      <c r="H36" s="24">
        <f t="shared" si="0"/>
        <v>112.2072398879218</v>
      </c>
      <c r="I36" s="23">
        <v>2366057719</v>
      </c>
      <c r="J36" s="24">
        <f t="shared" si="1"/>
        <v>93.263467595253417</v>
      </c>
      <c r="K36" s="23">
        <v>2132736373</v>
      </c>
      <c r="L36" s="24">
        <f t="shared" si="2"/>
        <v>90.138814276322393</v>
      </c>
      <c r="M36" s="23">
        <v>2054657237</v>
      </c>
      <c r="N36" s="24">
        <f t="shared" si="3"/>
        <v>96.339016064598255</v>
      </c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</row>
    <row r="37" spans="1:25" s="33" customFormat="1">
      <c r="A37" s="26"/>
      <c r="B37" s="27"/>
      <c r="C37" s="27"/>
      <c r="D37" s="28" t="s">
        <v>14</v>
      </c>
      <c r="E37" s="29" t="s">
        <v>15</v>
      </c>
      <c r="F37" s="30">
        <v>2040322150.6600001</v>
      </c>
      <c r="G37" s="30">
        <v>2413813511</v>
      </c>
      <c r="H37" s="31">
        <f t="shared" si="0"/>
        <v>118.30550926573942</v>
      </c>
      <c r="I37" s="30">
        <v>2266036599</v>
      </c>
      <c r="J37" s="31">
        <f t="shared" si="1"/>
        <v>93.87786540565105</v>
      </c>
      <c r="K37" s="30">
        <v>2033402631</v>
      </c>
      <c r="L37" s="31">
        <f t="shared" si="2"/>
        <v>89.733883022778144</v>
      </c>
      <c r="M37" s="30">
        <v>1955350194</v>
      </c>
      <c r="N37" s="31">
        <f t="shared" si="3"/>
        <v>96.161486377067646</v>
      </c>
      <c r="O37" s="25"/>
      <c r="P37" s="25"/>
      <c r="Q37" s="32"/>
      <c r="R37" s="32"/>
      <c r="S37" s="32"/>
      <c r="T37" s="32"/>
      <c r="U37" s="32"/>
      <c r="V37" s="32"/>
      <c r="W37" s="32"/>
      <c r="X37" s="32"/>
      <c r="Y37" s="32"/>
    </row>
    <row r="38" spans="1:25" s="33" customFormat="1">
      <c r="A38" s="26"/>
      <c r="B38" s="27"/>
      <c r="C38" s="27"/>
      <c r="D38" s="28" t="s">
        <v>48</v>
      </c>
      <c r="E38" s="29" t="s">
        <v>49</v>
      </c>
      <c r="F38" s="30">
        <v>6926424.6399999997</v>
      </c>
      <c r="G38" s="30">
        <v>7152922</v>
      </c>
      <c r="H38" s="31">
        <f t="shared" si="0"/>
        <v>103.27004727218112</v>
      </c>
      <c r="I38" s="30">
        <v>5661420</v>
      </c>
      <c r="J38" s="31">
        <f t="shared" si="1"/>
        <v>79.148353637855976</v>
      </c>
      <c r="K38" s="30">
        <v>6040042</v>
      </c>
      <c r="L38" s="31">
        <f t="shared" si="2"/>
        <v>106.68775678186744</v>
      </c>
      <c r="M38" s="30">
        <v>5939343</v>
      </c>
      <c r="N38" s="31">
        <f t="shared" si="3"/>
        <v>98.332809606290823</v>
      </c>
      <c r="O38" s="25"/>
      <c r="P38" s="25"/>
      <c r="Q38" s="32"/>
      <c r="R38" s="32"/>
      <c r="S38" s="32"/>
      <c r="T38" s="32"/>
      <c r="U38" s="32"/>
      <c r="V38" s="32"/>
      <c r="W38" s="32"/>
      <c r="X38" s="32"/>
      <c r="Y38" s="32"/>
    </row>
    <row r="39" spans="1:25" s="33" customFormat="1">
      <c r="A39" s="26"/>
      <c r="B39" s="27"/>
      <c r="C39" s="27"/>
      <c r="D39" s="28" t="s">
        <v>16</v>
      </c>
      <c r="E39" s="29" t="s">
        <v>17</v>
      </c>
      <c r="F39" s="30">
        <v>22699908.670000002</v>
      </c>
      <c r="G39" s="30">
        <v>0</v>
      </c>
      <c r="H39" s="31">
        <f t="shared" si="0"/>
        <v>0</v>
      </c>
      <c r="I39" s="30"/>
      <c r="J39" s="31"/>
      <c r="K39" s="30"/>
      <c r="L39" s="31"/>
      <c r="M39" s="30"/>
      <c r="N39" s="31"/>
      <c r="O39" s="25"/>
      <c r="P39" s="25"/>
      <c r="Q39" s="32"/>
      <c r="R39" s="32"/>
      <c r="S39" s="32"/>
      <c r="T39" s="32"/>
      <c r="U39" s="32"/>
      <c r="V39" s="32"/>
      <c r="W39" s="32"/>
      <c r="X39" s="32"/>
      <c r="Y39" s="32"/>
    </row>
    <row r="40" spans="1:25" s="33" customFormat="1">
      <c r="A40" s="26"/>
      <c r="B40" s="27"/>
      <c r="C40" s="27"/>
      <c r="D40" s="28" t="s">
        <v>50</v>
      </c>
      <c r="E40" s="29" t="s">
        <v>51</v>
      </c>
      <c r="F40" s="30">
        <v>38314819.960000001</v>
      </c>
      <c r="G40" s="30">
        <v>40000000</v>
      </c>
      <c r="H40" s="31">
        <f t="shared" si="0"/>
        <v>104.39824600966232</v>
      </c>
      <c r="I40" s="30">
        <v>40000000</v>
      </c>
      <c r="J40" s="31">
        <f t="shared" si="1"/>
        <v>100</v>
      </c>
      <c r="K40" s="30">
        <v>40000000</v>
      </c>
      <c r="L40" s="31">
        <f t="shared" si="2"/>
        <v>100</v>
      </c>
      <c r="M40" s="30">
        <v>40000000</v>
      </c>
      <c r="N40" s="31">
        <f t="shared" si="3"/>
        <v>100</v>
      </c>
      <c r="O40" s="25"/>
      <c r="P40" s="25"/>
      <c r="Q40" s="32"/>
      <c r="R40" s="32"/>
      <c r="S40" s="32"/>
      <c r="T40" s="32"/>
      <c r="U40" s="32"/>
      <c r="V40" s="32"/>
      <c r="W40" s="32"/>
      <c r="X40" s="32"/>
      <c r="Y40" s="32"/>
    </row>
    <row r="41" spans="1:25" s="33" customFormat="1" ht="30">
      <c r="A41" s="26"/>
      <c r="B41" s="27"/>
      <c r="C41" s="27"/>
      <c r="D41" s="28" t="s">
        <v>18</v>
      </c>
      <c r="E41" s="29" t="s">
        <v>19</v>
      </c>
      <c r="F41" s="30">
        <v>152693311.41</v>
      </c>
      <c r="G41" s="30">
        <v>75994480</v>
      </c>
      <c r="H41" s="31">
        <f t="shared" si="0"/>
        <v>49.769357477581735</v>
      </c>
      <c r="I41" s="30">
        <v>54359700</v>
      </c>
      <c r="J41" s="31">
        <f t="shared" si="1"/>
        <v>71.531116470564697</v>
      </c>
      <c r="K41" s="30">
        <v>53293700</v>
      </c>
      <c r="L41" s="31">
        <f t="shared" si="2"/>
        <v>98.03898844180523</v>
      </c>
      <c r="M41" s="30">
        <v>53367700</v>
      </c>
      <c r="N41" s="31">
        <f t="shared" si="3"/>
        <v>100.13885318527332</v>
      </c>
      <c r="O41" s="25"/>
      <c r="P41" s="25"/>
      <c r="Q41" s="32"/>
      <c r="R41" s="32"/>
      <c r="S41" s="32"/>
      <c r="T41" s="32"/>
      <c r="U41" s="32"/>
      <c r="V41" s="32"/>
      <c r="W41" s="32"/>
      <c r="X41" s="32"/>
      <c r="Y41" s="32"/>
    </row>
    <row r="42" spans="1:25" s="33" customFormat="1">
      <c r="A42" s="26"/>
      <c r="B42" s="27"/>
      <c r="C42" s="27"/>
      <c r="D42" s="28" t="s">
        <v>34</v>
      </c>
      <c r="E42" s="29" t="s">
        <v>35</v>
      </c>
      <c r="F42" s="30">
        <v>3475.59</v>
      </c>
      <c r="G42" s="30">
        <v>0</v>
      </c>
      <c r="H42" s="31">
        <f t="shared" si="0"/>
        <v>0</v>
      </c>
      <c r="I42" s="30"/>
      <c r="J42" s="31"/>
      <c r="K42" s="30"/>
      <c r="L42" s="31"/>
      <c r="M42" s="30"/>
      <c r="N42" s="31"/>
      <c r="O42" s="25"/>
      <c r="P42" s="25"/>
      <c r="Q42" s="32"/>
      <c r="R42" s="32"/>
      <c r="S42" s="32"/>
      <c r="T42" s="32"/>
      <c r="U42" s="32"/>
      <c r="V42" s="32"/>
      <c r="W42" s="32"/>
      <c r="X42" s="32"/>
      <c r="Y42" s="32"/>
    </row>
    <row r="43" spans="1:25">
      <c r="C43" s="34" t="s">
        <v>98</v>
      </c>
      <c r="D43" s="34"/>
      <c r="E43" s="35" t="s">
        <v>52</v>
      </c>
      <c r="F43" s="36">
        <v>1142866943.01</v>
      </c>
      <c r="G43" s="36">
        <v>1150245201</v>
      </c>
      <c r="H43" s="37">
        <f t="shared" si="0"/>
        <v>100.64559203808692</v>
      </c>
      <c r="I43" s="36">
        <v>1319176211</v>
      </c>
      <c r="J43" s="37">
        <f t="shared" si="1"/>
        <v>114.6865216088826</v>
      </c>
      <c r="K43" s="36"/>
      <c r="L43" s="37"/>
      <c r="M43" s="36"/>
      <c r="N43" s="37"/>
      <c r="O43" s="25"/>
      <c r="P43" s="25"/>
    </row>
    <row r="44" spans="1:25">
      <c r="C44" s="34" t="s">
        <v>99</v>
      </c>
      <c r="D44" s="34"/>
      <c r="E44" s="35" t="s">
        <v>53</v>
      </c>
      <c r="F44" s="36">
        <v>1086938382.5999999</v>
      </c>
      <c r="G44" s="36">
        <v>1090220033</v>
      </c>
      <c r="H44" s="37">
        <f t="shared" si="0"/>
        <v>100.30191687519124</v>
      </c>
      <c r="I44" s="36">
        <v>706665058</v>
      </c>
      <c r="J44" s="37">
        <f t="shared" si="1"/>
        <v>64.818572087273324</v>
      </c>
      <c r="K44" s="36"/>
      <c r="L44" s="37"/>
      <c r="M44" s="36"/>
      <c r="N44" s="37"/>
      <c r="O44" s="25"/>
      <c r="P44" s="25"/>
    </row>
    <row r="45" spans="1:25" ht="30">
      <c r="C45" s="34" t="s">
        <v>100</v>
      </c>
      <c r="D45" s="34"/>
      <c r="E45" s="35" t="s">
        <v>101</v>
      </c>
      <c r="F45" s="36">
        <v>31154765.32</v>
      </c>
      <c r="G45" s="36">
        <v>296495679</v>
      </c>
      <c r="H45" s="37">
        <f t="shared" si="0"/>
        <v>951.68644653427293</v>
      </c>
      <c r="I45" s="36">
        <v>340216450</v>
      </c>
      <c r="J45" s="37">
        <f t="shared" si="1"/>
        <v>114.74583749330121</v>
      </c>
      <c r="K45" s="36"/>
      <c r="L45" s="37"/>
      <c r="M45" s="36"/>
      <c r="N45" s="37"/>
      <c r="O45" s="25"/>
      <c r="P45" s="25"/>
    </row>
    <row r="46" spans="1:25" ht="57">
      <c r="A46" s="21"/>
      <c r="B46" s="11" t="s">
        <v>102</v>
      </c>
      <c r="C46" s="11"/>
      <c r="D46" s="11"/>
      <c r="E46" s="22" t="s">
        <v>103</v>
      </c>
      <c r="F46" s="23">
        <v>4536444438.5200005</v>
      </c>
      <c r="G46" s="23">
        <v>4332714704</v>
      </c>
      <c r="H46" s="24">
        <f t="shared" si="0"/>
        <v>95.509043761451494</v>
      </c>
      <c r="I46" s="23">
        <v>4601905156</v>
      </c>
      <c r="J46" s="24">
        <f t="shared" si="1"/>
        <v>106.21297432188372</v>
      </c>
      <c r="K46" s="23">
        <v>4669168598</v>
      </c>
      <c r="L46" s="24">
        <f t="shared" si="2"/>
        <v>101.46164337855382</v>
      </c>
      <c r="M46" s="23">
        <v>4755263339</v>
      </c>
      <c r="N46" s="24">
        <f t="shared" si="3"/>
        <v>101.84389874113515</v>
      </c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</row>
    <row r="47" spans="1:25" s="33" customFormat="1">
      <c r="A47" s="26"/>
      <c r="B47" s="27"/>
      <c r="C47" s="27"/>
      <c r="D47" s="28" t="s">
        <v>14</v>
      </c>
      <c r="E47" s="29" t="s">
        <v>15</v>
      </c>
      <c r="F47" s="30">
        <v>1099696321.29</v>
      </c>
      <c r="G47" s="30">
        <v>1153754778</v>
      </c>
      <c r="H47" s="31">
        <f t="shared" si="0"/>
        <v>104.91576225758277</v>
      </c>
      <c r="I47" s="30">
        <v>1233190551</v>
      </c>
      <c r="J47" s="31">
        <f t="shared" si="1"/>
        <v>106.88497889800288</v>
      </c>
      <c r="K47" s="30">
        <v>1262098053</v>
      </c>
      <c r="L47" s="31">
        <f t="shared" si="2"/>
        <v>102.34412289135355</v>
      </c>
      <c r="M47" s="30">
        <v>1284347386</v>
      </c>
      <c r="N47" s="31">
        <f t="shared" si="3"/>
        <v>101.76288466233771</v>
      </c>
      <c r="O47" s="25"/>
      <c r="P47" s="25"/>
      <c r="Q47" s="32"/>
      <c r="R47" s="32"/>
      <c r="S47" s="32"/>
      <c r="T47" s="32"/>
      <c r="U47" s="32"/>
      <c r="V47" s="32"/>
      <c r="W47" s="32"/>
      <c r="X47" s="32"/>
      <c r="Y47" s="32"/>
    </row>
    <row r="48" spans="1:25" s="33" customFormat="1" ht="30">
      <c r="A48" s="26"/>
      <c r="B48" s="27"/>
      <c r="C48" s="27"/>
      <c r="D48" s="28" t="s">
        <v>18</v>
      </c>
      <c r="E48" s="29" t="s">
        <v>19</v>
      </c>
      <c r="F48" s="30">
        <v>3436748117.23</v>
      </c>
      <c r="G48" s="30">
        <v>3178959926</v>
      </c>
      <c r="H48" s="31">
        <f t="shared" si="0"/>
        <v>92.499066488533472</v>
      </c>
      <c r="I48" s="30">
        <v>3368714605</v>
      </c>
      <c r="J48" s="31">
        <f t="shared" si="1"/>
        <v>105.96908056147669</v>
      </c>
      <c r="K48" s="30">
        <v>3407070545</v>
      </c>
      <c r="L48" s="31">
        <f t="shared" si="2"/>
        <v>101.13859274226051</v>
      </c>
      <c r="M48" s="30">
        <v>3470915953</v>
      </c>
      <c r="N48" s="31">
        <f t="shared" si="3"/>
        <v>101.87390918845797</v>
      </c>
      <c r="O48" s="25"/>
      <c r="P48" s="25"/>
      <c r="Q48" s="32"/>
      <c r="R48" s="32"/>
      <c r="S48" s="32"/>
      <c r="T48" s="32"/>
      <c r="U48" s="32"/>
      <c r="V48" s="32"/>
      <c r="W48" s="32"/>
      <c r="X48" s="32"/>
      <c r="Y48" s="32"/>
    </row>
    <row r="49" spans="1:25" ht="30">
      <c r="C49" s="34" t="s">
        <v>104</v>
      </c>
      <c r="D49" s="34"/>
      <c r="E49" s="35" t="s">
        <v>54</v>
      </c>
      <c r="F49" s="36">
        <v>673954235.15999997</v>
      </c>
      <c r="G49" s="36">
        <v>688029747</v>
      </c>
      <c r="H49" s="37">
        <f t="shared" si="0"/>
        <v>102.08849668207196</v>
      </c>
      <c r="I49" s="36">
        <v>711930416</v>
      </c>
      <c r="J49" s="37">
        <f t="shared" si="1"/>
        <v>103.47378425194746</v>
      </c>
      <c r="K49" s="36"/>
      <c r="L49" s="37"/>
      <c r="M49" s="36"/>
      <c r="N49" s="37"/>
      <c r="O49" s="25"/>
      <c r="P49" s="25"/>
    </row>
    <row r="50" spans="1:25">
      <c r="C50" s="34" t="s">
        <v>105</v>
      </c>
      <c r="D50" s="34"/>
      <c r="E50" s="35" t="s">
        <v>55</v>
      </c>
      <c r="F50" s="36">
        <v>3862490203.3600001</v>
      </c>
      <c r="G50" s="36">
        <v>3644684957</v>
      </c>
      <c r="H50" s="37">
        <f t="shared" si="0"/>
        <v>94.361014918030591</v>
      </c>
      <c r="I50" s="36">
        <v>3889974740</v>
      </c>
      <c r="J50" s="37">
        <f t="shared" si="1"/>
        <v>106.73006819228354</v>
      </c>
      <c r="K50" s="36"/>
      <c r="L50" s="37"/>
      <c r="M50" s="36"/>
      <c r="N50" s="37"/>
      <c r="O50" s="25"/>
      <c r="P50" s="25"/>
    </row>
    <row r="51" spans="1:25" ht="42.75">
      <c r="A51" s="21"/>
      <c r="B51" s="11" t="s">
        <v>106</v>
      </c>
      <c r="C51" s="11"/>
      <c r="D51" s="11"/>
      <c r="E51" s="22" t="s">
        <v>107</v>
      </c>
      <c r="F51" s="23">
        <v>1330609806.72</v>
      </c>
      <c r="G51" s="23">
        <v>1263832728</v>
      </c>
      <c r="H51" s="24">
        <f t="shared" si="0"/>
        <v>94.981468016938194</v>
      </c>
      <c r="I51" s="23">
        <v>1284743999</v>
      </c>
      <c r="J51" s="24">
        <f t="shared" si="1"/>
        <v>101.65459166681747</v>
      </c>
      <c r="K51" s="23">
        <v>1286080229</v>
      </c>
      <c r="L51" s="24">
        <f t="shared" si="2"/>
        <v>100.10400749106749</v>
      </c>
      <c r="M51" s="23">
        <v>1278672066</v>
      </c>
      <c r="N51" s="24">
        <f t="shared" si="3"/>
        <v>99.42397349458048</v>
      </c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</row>
    <row r="52" spans="1:25" s="33" customFormat="1">
      <c r="A52" s="26"/>
      <c r="B52" s="27"/>
      <c r="C52" s="27"/>
      <c r="D52" s="28" t="s">
        <v>14</v>
      </c>
      <c r="E52" s="29" t="s">
        <v>15</v>
      </c>
      <c r="F52" s="30">
        <v>499.58</v>
      </c>
      <c r="G52" s="30">
        <v>0</v>
      </c>
      <c r="H52" s="31">
        <f t="shared" si="0"/>
        <v>0</v>
      </c>
      <c r="I52" s="30"/>
      <c r="J52" s="31"/>
      <c r="K52" s="30"/>
      <c r="L52" s="31"/>
      <c r="M52" s="30"/>
      <c r="N52" s="31"/>
      <c r="O52" s="25"/>
      <c r="P52" s="25"/>
      <c r="Q52" s="32"/>
      <c r="R52" s="32"/>
      <c r="S52" s="32"/>
      <c r="T52" s="32"/>
      <c r="U52" s="32"/>
      <c r="V52" s="32"/>
      <c r="W52" s="32"/>
      <c r="X52" s="32"/>
      <c r="Y52" s="32"/>
    </row>
    <row r="53" spans="1:25" s="33" customFormat="1">
      <c r="A53" s="26"/>
      <c r="B53" s="27"/>
      <c r="C53" s="27"/>
      <c r="D53" s="28" t="s">
        <v>48</v>
      </c>
      <c r="E53" s="29" t="s">
        <v>49</v>
      </c>
      <c r="F53" s="30">
        <v>1145857543.3900001</v>
      </c>
      <c r="G53" s="30">
        <v>1092779547</v>
      </c>
      <c r="H53" s="31">
        <f t="shared" si="0"/>
        <v>95.367836368823845</v>
      </c>
      <c r="I53" s="30">
        <v>1205768946</v>
      </c>
      <c r="J53" s="31">
        <f t="shared" si="1"/>
        <v>110.33963339725648</v>
      </c>
      <c r="K53" s="30">
        <v>1218847942</v>
      </c>
      <c r="L53" s="31">
        <f t="shared" si="2"/>
        <v>101.08470167882395</v>
      </c>
      <c r="M53" s="30">
        <v>1218620531</v>
      </c>
      <c r="N53" s="31">
        <f t="shared" si="3"/>
        <v>99.98134213529319</v>
      </c>
      <c r="O53" s="25"/>
      <c r="P53" s="25"/>
      <c r="Q53" s="32"/>
      <c r="R53" s="32"/>
      <c r="S53" s="32"/>
      <c r="T53" s="32"/>
      <c r="U53" s="32"/>
      <c r="V53" s="32"/>
      <c r="W53" s="32"/>
      <c r="X53" s="32"/>
      <c r="Y53" s="32"/>
    </row>
    <row r="54" spans="1:25" s="33" customFormat="1">
      <c r="A54" s="26"/>
      <c r="B54" s="27"/>
      <c r="C54" s="27"/>
      <c r="D54" s="28" t="s">
        <v>56</v>
      </c>
      <c r="E54" s="29" t="s">
        <v>57</v>
      </c>
      <c r="F54" s="30">
        <v>182173354.77000001</v>
      </c>
      <c r="G54" s="30">
        <v>167449181</v>
      </c>
      <c r="H54" s="31">
        <f t="shared" si="0"/>
        <v>91.917493209372054</v>
      </c>
      <c r="I54" s="30">
        <v>75375053</v>
      </c>
      <c r="J54" s="31">
        <f t="shared" si="1"/>
        <v>45.013688660561442</v>
      </c>
      <c r="K54" s="30">
        <v>64132287</v>
      </c>
      <c r="L54" s="31">
        <f t="shared" si="2"/>
        <v>85.084234700305956</v>
      </c>
      <c r="M54" s="30">
        <v>57251535</v>
      </c>
      <c r="N54" s="31">
        <f t="shared" si="3"/>
        <v>89.271001671903576</v>
      </c>
      <c r="O54" s="25"/>
      <c r="P54" s="25"/>
      <c r="Q54" s="32"/>
      <c r="R54" s="32"/>
      <c r="S54" s="32"/>
      <c r="T54" s="32"/>
      <c r="U54" s="32"/>
      <c r="V54" s="32"/>
      <c r="W54" s="32"/>
      <c r="X54" s="32"/>
      <c r="Y54" s="32"/>
    </row>
    <row r="55" spans="1:25" s="33" customFormat="1">
      <c r="A55" s="26"/>
      <c r="B55" s="27"/>
      <c r="C55" s="27"/>
      <c r="D55" s="28" t="s">
        <v>58</v>
      </c>
      <c r="E55" s="29" t="s">
        <v>59</v>
      </c>
      <c r="F55" s="30">
        <v>2578408.98</v>
      </c>
      <c r="G55" s="30">
        <v>3604000</v>
      </c>
      <c r="H55" s="31">
        <f t="shared" si="0"/>
        <v>139.77611883743904</v>
      </c>
      <c r="I55" s="30">
        <v>3600000</v>
      </c>
      <c r="J55" s="31">
        <f t="shared" si="1"/>
        <v>99.88901220865705</v>
      </c>
      <c r="K55" s="30">
        <v>3100000</v>
      </c>
      <c r="L55" s="31">
        <f t="shared" si="2"/>
        <v>86.111111111111114</v>
      </c>
      <c r="M55" s="30">
        <v>2800000</v>
      </c>
      <c r="N55" s="31">
        <f t="shared" si="3"/>
        <v>90.322580645161281</v>
      </c>
      <c r="O55" s="25"/>
      <c r="P55" s="25"/>
      <c r="Q55" s="32"/>
      <c r="R55" s="32"/>
      <c r="S55" s="32"/>
      <c r="T55" s="32"/>
      <c r="U55" s="32"/>
      <c r="V55" s="32"/>
      <c r="W55" s="32"/>
      <c r="X55" s="32"/>
      <c r="Y55" s="32"/>
    </row>
    <row r="56" spans="1:25" ht="30">
      <c r="C56" s="34" t="s">
        <v>108</v>
      </c>
      <c r="D56" s="34"/>
      <c r="E56" s="35" t="s">
        <v>60</v>
      </c>
      <c r="F56" s="36">
        <v>1145858042.97</v>
      </c>
      <c r="G56" s="36">
        <v>1092779547</v>
      </c>
      <c r="H56" s="37">
        <f t="shared" si="0"/>
        <v>95.367794789621271</v>
      </c>
      <c r="I56" s="36">
        <v>1205768946</v>
      </c>
      <c r="J56" s="37">
        <f t="shared" si="1"/>
        <v>110.33963339725648</v>
      </c>
      <c r="K56" s="36"/>
      <c r="L56" s="37"/>
      <c r="M56" s="36"/>
      <c r="N56" s="37"/>
      <c r="O56" s="25"/>
      <c r="P56" s="25"/>
    </row>
    <row r="57" spans="1:25" ht="30">
      <c r="C57" s="34" t="s">
        <v>109</v>
      </c>
      <c r="D57" s="34"/>
      <c r="E57" s="35" t="s">
        <v>61</v>
      </c>
      <c r="F57" s="36">
        <v>184751763.75</v>
      </c>
      <c r="G57" s="36">
        <v>171053181</v>
      </c>
      <c r="H57" s="37">
        <f t="shared" si="0"/>
        <v>92.5854116507724</v>
      </c>
      <c r="I57" s="36">
        <v>78975053</v>
      </c>
      <c r="J57" s="37">
        <f t="shared" si="1"/>
        <v>46.169882686952199</v>
      </c>
      <c r="K57" s="36"/>
      <c r="L57" s="37"/>
      <c r="M57" s="36"/>
      <c r="N57" s="37"/>
      <c r="O57" s="25"/>
      <c r="P57" s="25"/>
    </row>
    <row r="58" spans="1:25">
      <c r="A58" s="21"/>
      <c r="B58" s="11" t="s">
        <v>110</v>
      </c>
      <c r="C58" s="11"/>
      <c r="D58" s="11"/>
      <c r="E58" s="22" t="s">
        <v>111</v>
      </c>
      <c r="F58" s="23">
        <v>6467806201.9899998</v>
      </c>
      <c r="G58" s="23">
        <v>6579136642</v>
      </c>
      <c r="H58" s="24">
        <f t="shared" si="0"/>
        <v>101.72130142019013</v>
      </c>
      <c r="I58" s="23">
        <v>7412112545</v>
      </c>
      <c r="J58" s="24">
        <f t="shared" si="1"/>
        <v>112.66086947765206</v>
      </c>
      <c r="K58" s="23">
        <v>7506382484</v>
      </c>
      <c r="L58" s="24">
        <f t="shared" si="2"/>
        <v>101.27183631424475</v>
      </c>
      <c r="M58" s="23">
        <v>7640253012</v>
      </c>
      <c r="N58" s="24">
        <f t="shared" si="3"/>
        <v>101.78342268443352</v>
      </c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</row>
    <row r="59" spans="1:25" s="33" customFormat="1" ht="30">
      <c r="A59" s="26"/>
      <c r="B59" s="27"/>
      <c r="C59" s="27"/>
      <c r="D59" s="28" t="s">
        <v>18</v>
      </c>
      <c r="E59" s="29" t="s">
        <v>19</v>
      </c>
      <c r="F59" s="30">
        <v>6467806201.9899998</v>
      </c>
      <c r="G59" s="30">
        <v>6579136642</v>
      </c>
      <c r="H59" s="31">
        <f t="shared" si="0"/>
        <v>101.72130142019013</v>
      </c>
      <c r="I59" s="30">
        <v>7412112545</v>
      </c>
      <c r="J59" s="31">
        <f t="shared" si="1"/>
        <v>112.66086947765206</v>
      </c>
      <c r="K59" s="30">
        <v>7506382484</v>
      </c>
      <c r="L59" s="31">
        <f t="shared" si="2"/>
        <v>101.27183631424475</v>
      </c>
      <c r="M59" s="30">
        <v>7640253012</v>
      </c>
      <c r="N59" s="31">
        <f t="shared" si="3"/>
        <v>101.78342268443352</v>
      </c>
      <c r="O59" s="25"/>
      <c r="P59" s="25"/>
      <c r="Q59" s="32"/>
      <c r="R59" s="32"/>
      <c r="S59" s="32"/>
      <c r="T59" s="32"/>
      <c r="U59" s="32"/>
      <c r="V59" s="32"/>
      <c r="W59" s="32"/>
      <c r="X59" s="32"/>
      <c r="Y59" s="32"/>
    </row>
    <row r="60" spans="1:25" ht="30">
      <c r="C60" s="34" t="s">
        <v>112</v>
      </c>
      <c r="D60" s="34"/>
      <c r="E60" s="35" t="s">
        <v>62</v>
      </c>
      <c r="F60" s="36">
        <v>6467806201.9899998</v>
      </c>
      <c r="G60" s="36">
        <v>6579136642</v>
      </c>
      <c r="H60" s="37">
        <f t="shared" si="0"/>
        <v>101.72130142019013</v>
      </c>
      <c r="I60" s="36">
        <v>7412112545</v>
      </c>
      <c r="J60" s="37">
        <f t="shared" si="1"/>
        <v>112.66086947765206</v>
      </c>
      <c r="K60" s="36"/>
      <c r="L60" s="37"/>
      <c r="M60" s="36"/>
      <c r="N60" s="37"/>
      <c r="O60" s="25"/>
      <c r="P60" s="25"/>
    </row>
    <row r="61" spans="1:25" ht="28.5">
      <c r="A61" s="21"/>
      <c r="B61" s="11" t="s">
        <v>113</v>
      </c>
      <c r="C61" s="11"/>
      <c r="D61" s="11"/>
      <c r="E61" s="22" t="s">
        <v>63</v>
      </c>
      <c r="F61" s="23">
        <v>551207911.24000001</v>
      </c>
      <c r="G61" s="23">
        <v>552945030</v>
      </c>
      <c r="H61" s="24">
        <f t="shared" si="0"/>
        <v>100.31514764657355</v>
      </c>
      <c r="I61" s="23">
        <v>619298503</v>
      </c>
      <c r="J61" s="24">
        <f t="shared" si="1"/>
        <v>112.00001255097635</v>
      </c>
      <c r="K61" s="23">
        <v>628201792</v>
      </c>
      <c r="L61" s="24">
        <f t="shared" si="2"/>
        <v>101.43764096907562</v>
      </c>
      <c r="M61" s="23">
        <v>630631260</v>
      </c>
      <c r="N61" s="24">
        <f t="shared" si="3"/>
        <v>100.3867336946406</v>
      </c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</row>
    <row r="62" spans="1:25" s="33" customFormat="1">
      <c r="A62" s="26"/>
      <c r="B62" s="27"/>
      <c r="C62" s="27"/>
      <c r="D62" s="28" t="s">
        <v>14</v>
      </c>
      <c r="E62" s="29" t="s">
        <v>15</v>
      </c>
      <c r="F62" s="30">
        <v>538069008.28999996</v>
      </c>
      <c r="G62" s="30">
        <v>538364031</v>
      </c>
      <c r="H62" s="31">
        <f t="shared" si="0"/>
        <v>100.05482990201158</v>
      </c>
      <c r="I62" s="30">
        <v>609701546</v>
      </c>
      <c r="J62" s="31">
        <f t="shared" si="1"/>
        <v>113.25079516688588</v>
      </c>
      <c r="K62" s="30">
        <v>618368448</v>
      </c>
      <c r="L62" s="31">
        <f t="shared" si="2"/>
        <v>101.42149910179168</v>
      </c>
      <c r="M62" s="30">
        <v>620663369</v>
      </c>
      <c r="N62" s="31">
        <f t="shared" si="3"/>
        <v>100.37112517746054</v>
      </c>
      <c r="O62" s="25"/>
      <c r="P62" s="25"/>
      <c r="Q62" s="32"/>
      <c r="R62" s="32"/>
      <c r="S62" s="32"/>
      <c r="T62" s="32"/>
      <c r="U62" s="32"/>
      <c r="V62" s="32"/>
      <c r="W62" s="32"/>
      <c r="X62" s="32"/>
      <c r="Y62" s="32"/>
    </row>
    <row r="63" spans="1:25" s="33" customFormat="1">
      <c r="A63" s="26"/>
      <c r="B63" s="27"/>
      <c r="C63" s="27"/>
      <c r="D63" s="28" t="s">
        <v>48</v>
      </c>
      <c r="E63" s="29" t="s">
        <v>49</v>
      </c>
      <c r="F63" s="30">
        <v>213176.9</v>
      </c>
      <c r="G63" s="30">
        <v>749000</v>
      </c>
      <c r="H63" s="31">
        <f t="shared" si="0"/>
        <v>351.35138938599823</v>
      </c>
      <c r="I63" s="30">
        <v>2260000</v>
      </c>
      <c r="J63" s="31">
        <f t="shared" si="1"/>
        <v>301.73564753004007</v>
      </c>
      <c r="K63" s="30">
        <v>2260000</v>
      </c>
      <c r="L63" s="31">
        <f t="shared" si="2"/>
        <v>100</v>
      </c>
      <c r="M63" s="30">
        <v>2260000</v>
      </c>
      <c r="N63" s="31">
        <f t="shared" si="3"/>
        <v>100</v>
      </c>
      <c r="O63" s="25"/>
      <c r="P63" s="25"/>
      <c r="Q63" s="32"/>
      <c r="R63" s="32"/>
      <c r="S63" s="32"/>
      <c r="T63" s="32"/>
      <c r="U63" s="32"/>
      <c r="V63" s="32"/>
      <c r="W63" s="32"/>
      <c r="X63" s="32"/>
      <c r="Y63" s="32"/>
    </row>
    <row r="64" spans="1:25" s="33" customFormat="1" ht="30">
      <c r="A64" s="26"/>
      <c r="B64" s="27"/>
      <c r="C64" s="27"/>
      <c r="D64" s="28" t="s">
        <v>18</v>
      </c>
      <c r="E64" s="29" t="s">
        <v>19</v>
      </c>
      <c r="F64" s="30">
        <v>12925726.050000001</v>
      </c>
      <c r="G64" s="30">
        <v>13831999</v>
      </c>
      <c r="H64" s="31">
        <f t="shared" si="0"/>
        <v>107.01138912038135</v>
      </c>
      <c r="I64" s="30">
        <v>7336957</v>
      </c>
      <c r="J64" s="31">
        <f t="shared" si="1"/>
        <v>53.04335982094851</v>
      </c>
      <c r="K64" s="30">
        <v>7573344</v>
      </c>
      <c r="L64" s="31">
        <f t="shared" si="2"/>
        <v>103.22186704924125</v>
      </c>
      <c r="M64" s="30">
        <v>7707891</v>
      </c>
      <c r="N64" s="31">
        <f t="shared" si="3"/>
        <v>101.77658640621632</v>
      </c>
      <c r="O64" s="25"/>
      <c r="P64" s="25"/>
      <c r="Q64" s="32"/>
      <c r="R64" s="32"/>
      <c r="S64" s="32"/>
      <c r="T64" s="32"/>
      <c r="U64" s="32"/>
      <c r="V64" s="32"/>
      <c r="W64" s="32"/>
      <c r="X64" s="32"/>
      <c r="Y64" s="32"/>
    </row>
    <row r="65" spans="1:25">
      <c r="C65" s="34" t="s">
        <v>114</v>
      </c>
      <c r="D65" s="34"/>
      <c r="E65" s="35" t="s">
        <v>64</v>
      </c>
      <c r="F65" s="36">
        <v>525335473.73000002</v>
      </c>
      <c r="G65" s="36">
        <v>536539985</v>
      </c>
      <c r="H65" s="37">
        <f t="shared" si="0"/>
        <v>102.13282974980642</v>
      </c>
      <c r="I65" s="36">
        <v>589982470</v>
      </c>
      <c r="J65" s="37">
        <f t="shared" si="1"/>
        <v>109.96057824096745</v>
      </c>
      <c r="K65" s="36"/>
      <c r="L65" s="37"/>
      <c r="M65" s="36"/>
      <c r="N65" s="37"/>
      <c r="O65" s="25"/>
      <c r="P65" s="25"/>
    </row>
    <row r="66" spans="1:25">
      <c r="C66" s="34" t="s">
        <v>115</v>
      </c>
      <c r="D66" s="34"/>
      <c r="E66" s="35" t="s">
        <v>65</v>
      </c>
      <c r="F66" s="36">
        <v>25872437.510000002</v>
      </c>
      <c r="G66" s="36">
        <v>16405045</v>
      </c>
      <c r="H66" s="37">
        <f t="shared" si="0"/>
        <v>63.407419550860865</v>
      </c>
      <c r="I66" s="36">
        <v>29316033</v>
      </c>
      <c r="J66" s="37">
        <f t="shared" si="1"/>
        <v>178.70132632979673</v>
      </c>
      <c r="K66" s="36"/>
      <c r="L66" s="37"/>
      <c r="M66" s="36"/>
      <c r="N66" s="37"/>
      <c r="O66" s="25"/>
      <c r="P66" s="25"/>
    </row>
    <row r="67" spans="1:25" ht="28.5">
      <c r="A67" s="21" t="s">
        <v>66</v>
      </c>
      <c r="B67" s="11"/>
      <c r="C67" s="11"/>
      <c r="D67" s="11"/>
      <c r="E67" s="22" t="s">
        <v>116</v>
      </c>
      <c r="F67" s="23">
        <v>601865548.51999998</v>
      </c>
      <c r="G67" s="23">
        <v>780496889</v>
      </c>
      <c r="H67" s="24">
        <f t="shared" si="0"/>
        <v>129.67960882945673</v>
      </c>
      <c r="I67" s="23">
        <v>1009323632</v>
      </c>
      <c r="J67" s="24">
        <f t="shared" si="1"/>
        <v>129.31808521276503</v>
      </c>
      <c r="K67" s="23">
        <v>1035750396</v>
      </c>
      <c r="L67" s="24">
        <f t="shared" si="2"/>
        <v>102.61826466379615</v>
      </c>
      <c r="M67" s="23">
        <v>1037764034</v>
      </c>
      <c r="N67" s="24">
        <f t="shared" si="3"/>
        <v>100.19441344244487</v>
      </c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</row>
    <row r="68" spans="1:25" ht="42.75">
      <c r="A68" s="21"/>
      <c r="B68" s="11" t="s">
        <v>68</v>
      </c>
      <c r="C68" s="11"/>
      <c r="D68" s="11"/>
      <c r="E68" s="22" t="s">
        <v>67</v>
      </c>
      <c r="F68" s="23">
        <v>93928901.849999994</v>
      </c>
      <c r="G68" s="23">
        <v>52230841</v>
      </c>
      <c r="H68" s="24">
        <f t="shared" si="0"/>
        <v>55.606783398160218</v>
      </c>
      <c r="I68" s="23">
        <v>99200000</v>
      </c>
      <c r="J68" s="24">
        <f t="shared" si="1"/>
        <v>189.92610132392852</v>
      </c>
      <c r="K68" s="23">
        <v>96200000</v>
      </c>
      <c r="L68" s="24">
        <f t="shared" si="2"/>
        <v>96.975806451612897</v>
      </c>
      <c r="M68" s="23">
        <v>98200000</v>
      </c>
      <c r="N68" s="24">
        <f t="shared" si="3"/>
        <v>102.07900207900207</v>
      </c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</row>
    <row r="69" spans="1:25" s="33" customFormat="1">
      <c r="A69" s="26"/>
      <c r="B69" s="27"/>
      <c r="C69" s="27"/>
      <c r="D69" s="28" t="s">
        <v>14</v>
      </c>
      <c r="E69" s="29" t="s">
        <v>15</v>
      </c>
      <c r="F69" s="30">
        <v>93791267.799999997</v>
      </c>
      <c r="G69" s="30">
        <v>52000000</v>
      </c>
      <c r="H69" s="31">
        <f t="shared" si="0"/>
        <v>55.442261544949503</v>
      </c>
      <c r="I69" s="30">
        <v>99000000</v>
      </c>
      <c r="J69" s="31">
        <f t="shared" si="1"/>
        <v>190.38461538461539</v>
      </c>
      <c r="K69" s="30">
        <v>96000000</v>
      </c>
      <c r="L69" s="31">
        <f t="shared" si="2"/>
        <v>96.969696969696969</v>
      </c>
      <c r="M69" s="30">
        <v>98000000</v>
      </c>
      <c r="N69" s="31">
        <f t="shared" si="3"/>
        <v>102.08333333333333</v>
      </c>
      <c r="O69" s="25"/>
      <c r="P69" s="25"/>
      <c r="Q69" s="32"/>
      <c r="R69" s="32"/>
      <c r="S69" s="32"/>
      <c r="T69" s="32"/>
      <c r="U69" s="32"/>
      <c r="V69" s="32"/>
      <c r="W69" s="32"/>
      <c r="X69" s="32"/>
      <c r="Y69" s="32"/>
    </row>
    <row r="70" spans="1:25" s="33" customFormat="1" ht="45">
      <c r="A70" s="26"/>
      <c r="B70" s="27"/>
      <c r="C70" s="27"/>
      <c r="D70" s="28" t="s">
        <v>68</v>
      </c>
      <c r="E70" s="29" t="s">
        <v>117</v>
      </c>
      <c r="F70" s="30">
        <v>137634.04999999999</v>
      </c>
      <c r="G70" s="30">
        <v>230841</v>
      </c>
      <c r="H70" s="31">
        <f t="shared" si="0"/>
        <v>167.72085105393614</v>
      </c>
      <c r="I70" s="30">
        <v>200000</v>
      </c>
      <c r="J70" s="31">
        <f t="shared" si="1"/>
        <v>86.639721713213859</v>
      </c>
      <c r="K70" s="30">
        <v>200000</v>
      </c>
      <c r="L70" s="31">
        <f t="shared" si="2"/>
        <v>100</v>
      </c>
      <c r="M70" s="30">
        <v>200000</v>
      </c>
      <c r="N70" s="31">
        <f t="shared" si="3"/>
        <v>100</v>
      </c>
      <c r="O70" s="25"/>
      <c r="P70" s="25"/>
      <c r="Q70" s="32"/>
      <c r="R70" s="32"/>
      <c r="S70" s="32"/>
      <c r="T70" s="32"/>
      <c r="U70" s="32"/>
      <c r="V70" s="32"/>
      <c r="W70" s="32"/>
      <c r="X70" s="32"/>
      <c r="Y70" s="32"/>
    </row>
    <row r="71" spans="1:25" ht="30">
      <c r="C71" s="34" t="s">
        <v>118</v>
      </c>
      <c r="D71" s="34"/>
      <c r="E71" s="35" t="s">
        <v>69</v>
      </c>
      <c r="F71" s="36">
        <v>93798617.200000003</v>
      </c>
      <c r="G71" s="36">
        <v>52000000</v>
      </c>
      <c r="H71" s="37">
        <f t="shared" si="0"/>
        <v>55.437917479235502</v>
      </c>
      <c r="I71" s="36">
        <v>99000000</v>
      </c>
      <c r="J71" s="37">
        <f t="shared" si="1"/>
        <v>190.38461538461539</v>
      </c>
      <c r="K71" s="36"/>
      <c r="L71" s="37"/>
      <c r="M71" s="36"/>
      <c r="N71" s="37"/>
      <c r="O71" s="25"/>
      <c r="P71" s="25"/>
    </row>
    <row r="72" spans="1:25" ht="30">
      <c r="C72" s="34" t="s">
        <v>119</v>
      </c>
      <c r="D72" s="34"/>
      <c r="E72" s="35" t="s">
        <v>70</v>
      </c>
      <c r="F72" s="36">
        <v>130284.65</v>
      </c>
      <c r="G72" s="36">
        <v>230841</v>
      </c>
      <c r="H72" s="37">
        <f t="shared" si="0"/>
        <v>177.18203948047602</v>
      </c>
      <c r="I72" s="36">
        <v>200000</v>
      </c>
      <c r="J72" s="37">
        <f t="shared" si="1"/>
        <v>86.639721713213859</v>
      </c>
      <c r="K72" s="36"/>
      <c r="L72" s="37"/>
      <c r="M72" s="36"/>
      <c r="N72" s="37"/>
      <c r="O72" s="25"/>
      <c r="P72" s="25"/>
    </row>
    <row r="73" spans="1:25" ht="42.75">
      <c r="A73" s="21"/>
      <c r="B73" s="11" t="s">
        <v>120</v>
      </c>
      <c r="C73" s="11"/>
      <c r="D73" s="11"/>
      <c r="E73" s="22" t="s">
        <v>71</v>
      </c>
      <c r="F73" s="23">
        <v>401824490.88999999</v>
      </c>
      <c r="G73" s="23">
        <v>557191048</v>
      </c>
      <c r="H73" s="24">
        <f t="shared" ref="H73:H86" si="4">+G73/F73*100</f>
        <v>138.66527815810309</v>
      </c>
      <c r="I73" s="23">
        <v>619048632</v>
      </c>
      <c r="J73" s="24">
        <f t="shared" ref="J73:J86" si="5">+I73/G73*100</f>
        <v>111.10168302632171</v>
      </c>
      <c r="K73" s="23">
        <v>640475396</v>
      </c>
      <c r="L73" s="24">
        <f t="shared" ref="L73:L86" si="6">+K73/I73*100</f>
        <v>103.46124082865269</v>
      </c>
      <c r="M73" s="23">
        <v>568489034</v>
      </c>
      <c r="N73" s="24">
        <f t="shared" ref="N73:N86" si="7">+M73/K73*100</f>
        <v>88.760479723408451</v>
      </c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</row>
    <row r="74" spans="1:25" s="33" customFormat="1">
      <c r="A74" s="26"/>
      <c r="B74" s="27"/>
      <c r="C74" s="27"/>
      <c r="D74" s="28" t="s">
        <v>14</v>
      </c>
      <c r="E74" s="29" t="s">
        <v>15</v>
      </c>
      <c r="F74" s="30">
        <v>350090458.52999997</v>
      </c>
      <c r="G74" s="30">
        <v>358226113</v>
      </c>
      <c r="H74" s="31">
        <f t="shared" si="4"/>
        <v>102.32387209413274</v>
      </c>
      <c r="I74" s="30">
        <v>509985200</v>
      </c>
      <c r="J74" s="31">
        <f t="shared" si="5"/>
        <v>142.36404926739667</v>
      </c>
      <c r="K74" s="30">
        <v>523000000</v>
      </c>
      <c r="L74" s="31">
        <f t="shared" si="6"/>
        <v>102.55199562653976</v>
      </c>
      <c r="M74" s="30">
        <v>503000000</v>
      </c>
      <c r="N74" s="31">
        <f t="shared" si="7"/>
        <v>96.175908221797329</v>
      </c>
      <c r="O74" s="25"/>
      <c r="P74" s="25"/>
      <c r="Q74" s="32"/>
      <c r="R74" s="32"/>
      <c r="S74" s="32"/>
      <c r="T74" s="32"/>
      <c r="U74" s="32"/>
      <c r="V74" s="32"/>
      <c r="W74" s="32"/>
      <c r="X74" s="32"/>
      <c r="Y74" s="32"/>
    </row>
    <row r="75" spans="1:25" s="33" customFormat="1" ht="45">
      <c r="A75" s="26"/>
      <c r="B75" s="27"/>
      <c r="C75" s="27"/>
      <c r="D75" s="28" t="s">
        <v>68</v>
      </c>
      <c r="E75" s="29" t="s">
        <v>117</v>
      </c>
      <c r="F75" s="30">
        <v>51734032.359999999</v>
      </c>
      <c r="G75" s="30">
        <v>198964935</v>
      </c>
      <c r="H75" s="31">
        <f t="shared" si="4"/>
        <v>384.59197151977042</v>
      </c>
      <c r="I75" s="30">
        <v>109063432</v>
      </c>
      <c r="J75" s="31">
        <f t="shared" si="5"/>
        <v>54.815403528264916</v>
      </c>
      <c r="K75" s="30">
        <v>117475396</v>
      </c>
      <c r="L75" s="31">
        <f t="shared" si="6"/>
        <v>107.71290967626985</v>
      </c>
      <c r="M75" s="30">
        <v>65489034</v>
      </c>
      <c r="N75" s="31">
        <f t="shared" si="7"/>
        <v>55.747021274139819</v>
      </c>
      <c r="O75" s="25"/>
      <c r="P75" s="25"/>
      <c r="Q75" s="32"/>
      <c r="R75" s="32"/>
      <c r="S75" s="32"/>
      <c r="T75" s="32"/>
      <c r="U75" s="32"/>
      <c r="V75" s="32"/>
      <c r="W75" s="32"/>
      <c r="X75" s="32"/>
      <c r="Y75" s="32"/>
    </row>
    <row r="76" spans="1:25" ht="30">
      <c r="C76" s="34" t="s">
        <v>121</v>
      </c>
      <c r="D76" s="34"/>
      <c r="E76" s="35" t="s">
        <v>72</v>
      </c>
      <c r="F76" s="36">
        <v>399244753.61000001</v>
      </c>
      <c r="G76" s="36">
        <v>450000000</v>
      </c>
      <c r="H76" s="37">
        <f t="shared" si="4"/>
        <v>112.71281486633636</v>
      </c>
      <c r="I76" s="36">
        <v>550000000</v>
      </c>
      <c r="J76" s="37">
        <f t="shared" si="5"/>
        <v>122.22222222222223</v>
      </c>
      <c r="K76" s="36"/>
      <c r="L76" s="37"/>
      <c r="M76" s="36"/>
      <c r="N76" s="37"/>
      <c r="O76" s="25"/>
      <c r="P76" s="25"/>
    </row>
    <row r="77" spans="1:25" ht="30">
      <c r="C77" s="34" t="s">
        <v>122</v>
      </c>
      <c r="D77" s="34"/>
      <c r="E77" s="35" t="s">
        <v>73</v>
      </c>
      <c r="F77" s="36">
        <v>508765.59</v>
      </c>
      <c r="G77" s="36">
        <v>104093048</v>
      </c>
      <c r="H77" s="37">
        <f t="shared" si="4"/>
        <v>20459.923006978515</v>
      </c>
      <c r="I77" s="36">
        <v>65075000</v>
      </c>
      <c r="J77" s="37">
        <f t="shared" si="5"/>
        <v>62.516182636903864</v>
      </c>
      <c r="K77" s="36"/>
      <c r="L77" s="37"/>
      <c r="M77" s="36"/>
      <c r="N77" s="37"/>
      <c r="O77" s="25"/>
      <c r="P77" s="25"/>
    </row>
    <row r="78" spans="1:25" ht="30">
      <c r="C78" s="34" t="s">
        <v>123</v>
      </c>
      <c r="D78" s="34"/>
      <c r="E78" s="35" t="s">
        <v>74</v>
      </c>
      <c r="F78" s="36">
        <v>1684327.89</v>
      </c>
      <c r="G78" s="36">
        <v>3000000</v>
      </c>
      <c r="H78" s="37">
        <f t="shared" si="4"/>
        <v>178.11258827994592</v>
      </c>
      <c r="I78" s="36">
        <v>3784000</v>
      </c>
      <c r="J78" s="37">
        <f t="shared" si="5"/>
        <v>126.13333333333334</v>
      </c>
      <c r="K78" s="36"/>
      <c r="L78" s="37"/>
      <c r="M78" s="36"/>
      <c r="N78" s="37"/>
      <c r="O78" s="25"/>
      <c r="P78" s="25"/>
    </row>
    <row r="79" spans="1:25" ht="30">
      <c r="C79" s="34" t="s">
        <v>124</v>
      </c>
      <c r="D79" s="34"/>
      <c r="E79" s="35" t="s">
        <v>75</v>
      </c>
      <c r="F79" s="36">
        <v>378482.8</v>
      </c>
      <c r="G79" s="36">
        <v>98000</v>
      </c>
      <c r="H79" s="37">
        <f t="shared" si="4"/>
        <v>25.892854312005724</v>
      </c>
      <c r="I79" s="36">
        <v>189632</v>
      </c>
      <c r="J79" s="37">
        <f t="shared" si="5"/>
        <v>193.50204081632654</v>
      </c>
      <c r="K79" s="36"/>
      <c r="L79" s="37"/>
      <c r="M79" s="36"/>
      <c r="N79" s="37"/>
      <c r="O79" s="25"/>
      <c r="P79" s="25"/>
    </row>
    <row r="80" spans="1:25" ht="30">
      <c r="C80" s="34" t="s">
        <v>125</v>
      </c>
      <c r="D80" s="34"/>
      <c r="E80" s="35" t="s">
        <v>126</v>
      </c>
      <c r="F80" s="36">
        <v>8161</v>
      </c>
      <c r="G80" s="36"/>
      <c r="H80" s="37"/>
      <c r="I80" s="36"/>
      <c r="J80" s="37"/>
      <c r="K80" s="36"/>
      <c r="L80" s="37"/>
      <c r="M80" s="36"/>
      <c r="N80" s="37"/>
      <c r="O80" s="25"/>
      <c r="P80" s="25"/>
    </row>
    <row r="81" spans="1:25" ht="42.75">
      <c r="A81" s="21"/>
      <c r="B81" s="11" t="s">
        <v>127</v>
      </c>
      <c r="C81" s="11"/>
      <c r="D81" s="11"/>
      <c r="E81" s="22" t="s">
        <v>128</v>
      </c>
      <c r="F81" s="23">
        <v>16568.099999999999</v>
      </c>
      <c r="G81" s="23"/>
      <c r="H81" s="24"/>
      <c r="I81" s="23"/>
      <c r="J81" s="24"/>
      <c r="K81" s="23"/>
      <c r="L81" s="24"/>
      <c r="M81" s="23"/>
      <c r="N81" s="24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</row>
    <row r="82" spans="1:25" s="33" customFormat="1">
      <c r="A82" s="26"/>
      <c r="B82" s="27"/>
      <c r="C82" s="27"/>
      <c r="D82" s="28" t="s">
        <v>14</v>
      </c>
      <c r="E82" s="29" t="s">
        <v>15</v>
      </c>
      <c r="F82" s="30">
        <v>16568.099999999999</v>
      </c>
      <c r="G82" s="30"/>
      <c r="H82" s="31"/>
      <c r="I82" s="30"/>
      <c r="J82" s="31"/>
      <c r="K82" s="30"/>
      <c r="L82" s="31"/>
      <c r="M82" s="30"/>
      <c r="N82" s="31"/>
      <c r="O82" s="25"/>
      <c r="P82" s="25"/>
      <c r="Q82" s="32"/>
      <c r="R82" s="32"/>
      <c r="S82" s="32"/>
      <c r="T82" s="32"/>
      <c r="U82" s="32"/>
      <c r="V82" s="32"/>
      <c r="W82" s="32"/>
      <c r="X82" s="32"/>
      <c r="Y82" s="32"/>
    </row>
    <row r="83" spans="1:25" ht="45">
      <c r="C83" s="34" t="s">
        <v>129</v>
      </c>
      <c r="D83" s="34"/>
      <c r="E83" s="35" t="s">
        <v>128</v>
      </c>
      <c r="F83" s="36">
        <v>16568.099999999999</v>
      </c>
      <c r="G83" s="36"/>
      <c r="H83" s="37"/>
      <c r="I83" s="36"/>
      <c r="J83" s="37"/>
      <c r="K83" s="36"/>
      <c r="L83" s="37"/>
      <c r="M83" s="36"/>
      <c r="N83" s="37"/>
      <c r="O83" s="25"/>
      <c r="P83" s="25"/>
    </row>
    <row r="84" spans="1:25" ht="42.75">
      <c r="A84" s="21"/>
      <c r="B84" s="11" t="s">
        <v>130</v>
      </c>
      <c r="C84" s="11"/>
      <c r="D84" s="11"/>
      <c r="E84" s="22" t="s">
        <v>76</v>
      </c>
      <c r="F84" s="23">
        <v>106095587.68000001</v>
      </c>
      <c r="G84" s="23">
        <v>171075000</v>
      </c>
      <c r="H84" s="24">
        <f t="shared" si="4"/>
        <v>161.24610244488915</v>
      </c>
      <c r="I84" s="23">
        <v>291075000</v>
      </c>
      <c r="J84" s="24">
        <f t="shared" si="5"/>
        <v>170.14467338886453</v>
      </c>
      <c r="K84" s="23">
        <v>299075000</v>
      </c>
      <c r="L84" s="24">
        <f t="shared" si="6"/>
        <v>102.74843253457013</v>
      </c>
      <c r="M84" s="23">
        <v>371075000</v>
      </c>
      <c r="N84" s="24">
        <f t="shared" si="7"/>
        <v>124.07422887235644</v>
      </c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</row>
    <row r="85" spans="1:25" s="33" customFormat="1" ht="45">
      <c r="A85" s="26"/>
      <c r="B85" s="27"/>
      <c r="C85" s="27"/>
      <c r="D85" s="28" t="s">
        <v>68</v>
      </c>
      <c r="E85" s="29" t="s">
        <v>117</v>
      </c>
      <c r="F85" s="30">
        <v>106095587.68000001</v>
      </c>
      <c r="G85" s="30">
        <v>171075000</v>
      </c>
      <c r="H85" s="31">
        <f t="shared" si="4"/>
        <v>161.24610244488915</v>
      </c>
      <c r="I85" s="30">
        <v>291075000</v>
      </c>
      <c r="J85" s="31">
        <f t="shared" si="5"/>
        <v>170.14467338886453</v>
      </c>
      <c r="K85" s="30">
        <v>299075000</v>
      </c>
      <c r="L85" s="31">
        <f t="shared" si="6"/>
        <v>102.74843253457013</v>
      </c>
      <c r="M85" s="30">
        <v>371075000</v>
      </c>
      <c r="N85" s="31">
        <f t="shared" si="7"/>
        <v>124.07422887235644</v>
      </c>
      <c r="O85" s="25"/>
      <c r="P85" s="25"/>
      <c r="Q85" s="32"/>
      <c r="R85" s="32"/>
      <c r="S85" s="32"/>
      <c r="T85" s="32"/>
      <c r="U85" s="32"/>
      <c r="V85" s="32"/>
      <c r="W85" s="32"/>
      <c r="X85" s="32"/>
      <c r="Y85" s="32"/>
    </row>
    <row r="86" spans="1:25">
      <c r="C86" s="34" t="s">
        <v>131</v>
      </c>
      <c r="D86" s="34"/>
      <c r="E86" s="35" t="s">
        <v>77</v>
      </c>
      <c r="F86" s="36">
        <v>106095587.68000001</v>
      </c>
      <c r="G86" s="36">
        <v>171075000</v>
      </c>
      <c r="H86" s="37">
        <f t="shared" si="4"/>
        <v>161.24610244488915</v>
      </c>
      <c r="I86" s="36">
        <v>291075000</v>
      </c>
      <c r="J86" s="37">
        <f t="shared" si="5"/>
        <v>170.14467338886453</v>
      </c>
      <c r="K86" s="36"/>
      <c r="L86" s="37"/>
      <c r="M86" s="36"/>
      <c r="N86" s="37"/>
      <c r="O86" s="25"/>
      <c r="P86" s="25"/>
    </row>
    <row r="88" spans="1:25">
      <c r="F88" s="38"/>
      <c r="G88" s="38"/>
      <c r="H88" s="39"/>
      <c r="I88" s="38"/>
      <c r="J88" s="39"/>
      <c r="K88" s="38"/>
      <c r="L88" s="39"/>
      <c r="M88" s="38"/>
      <c r="N88" s="39"/>
    </row>
    <row r="89" spans="1:25">
      <c r="F89" s="38"/>
      <c r="G89" s="38"/>
      <c r="H89" s="39"/>
      <c r="I89" s="38"/>
      <c r="J89" s="39"/>
      <c r="K89" s="38"/>
      <c r="L89" s="39"/>
      <c r="M89" s="38"/>
      <c r="N89" s="39"/>
    </row>
    <row r="90" spans="1:25">
      <c r="F90" s="38"/>
      <c r="G90" s="38"/>
      <c r="H90" s="39"/>
      <c r="I90" s="38"/>
      <c r="J90" s="39"/>
      <c r="K90" s="38"/>
      <c r="L90" s="39"/>
      <c r="M90" s="38"/>
      <c r="N90" s="39"/>
    </row>
    <row r="92" spans="1:25">
      <c r="F92" s="40"/>
      <c r="G92" s="40"/>
      <c r="H92" s="41"/>
      <c r="I92" s="40"/>
      <c r="J92" s="41"/>
      <c r="K92" s="40"/>
      <c r="L92" s="41"/>
      <c r="M92" s="40"/>
      <c r="N92" s="41"/>
    </row>
  </sheetData>
  <pageMargins left="0.70866141732283472" right="0.70866141732283472" top="0.74803149606299213" bottom="0.74803149606299213" header="0.31496062992125984" footer="0.31496062992125984"/>
  <pageSetup paperSize="9" scale="78" firstPageNumber="2" fitToHeight="0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3. PRIHODI DP - 3 razina</vt:lpstr>
      <vt:lpstr>'3. PRIHODI DP - 3 razina'!Ispis_naslova</vt:lpstr>
      <vt:lpstr>'3. PRIHODI DP - 3 razina'!Podrucje_ispisa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2019-10-31T04:03:58Z</cp:lastPrinted>
  <dcterms:created xsi:type="dcterms:W3CDTF">2018-11-08T14:46:36Z</dcterms:created>
  <dcterms:modified xsi:type="dcterms:W3CDTF">2019-10-31T04:04:00Z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3. Plan prihoda 2020 - 2022.xlsx</vt:lpwstr>
  </property>
</Properties>
</file>