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2300"/>
  </bookViews>
  <sheets>
    <sheet name="bilanca" sheetId="5" r:id="rId1"/>
    <sheet name="prihodi" sheetId="4" r:id="rId2"/>
    <sheet name="rashodi-opći dio" sheetId="12" r:id="rId3"/>
    <sheet name="račun financiranja" sheetId="13" r:id="rId4"/>
    <sheet name="posebni dio" sheetId="1" r:id="rId5"/>
  </sheets>
  <definedNames>
    <definedName name="_xlnm._FilterDatabase" localSheetId="4" hidden="1">'posebni dio'!$A$7:$J$20</definedName>
    <definedName name="_xlnm.Print_Titles" localSheetId="4">'posebni dio'!$2:$2</definedName>
    <definedName name="_xlnm.Print_Titles" localSheetId="3">'račun financiranja'!$2:$2</definedName>
    <definedName name="_xlnm.Print_Titles" localSheetId="2">'rashodi-opći dio'!$2:$2</definedName>
    <definedName name="_xlnm.Print_Area" localSheetId="0">bilanca!$A$3:$N$25</definedName>
    <definedName name="_xlnm.Print_Area" localSheetId="4">'posebni dio'!$A$1:$K$347</definedName>
    <definedName name="_xlnm.Print_Area" localSheetId="1">prihodi!$A$1:$M$22</definedName>
    <definedName name="_xlnm.Print_Area" localSheetId="3">'račun financiranja'!$A$1:$M$14</definedName>
    <definedName name="_xlnm.Print_Area" localSheetId="2">'rashodi-opći dio'!$A$1:$M$36</definedName>
  </definedNames>
  <calcPr calcId="145621"/>
</workbook>
</file>

<file path=xl/calcChain.xml><?xml version="1.0" encoding="utf-8"?>
<calcChain xmlns="http://schemas.openxmlformats.org/spreadsheetml/2006/main">
  <c r="K40" i="1" l="1"/>
  <c r="K343" i="1"/>
  <c r="K341" i="1"/>
  <c r="K336" i="1"/>
  <c r="K332" i="1"/>
  <c r="K331" i="1"/>
  <c r="K330" i="1"/>
  <c r="K327" i="1"/>
  <c r="K326" i="1"/>
  <c r="K321" i="1"/>
  <c r="K320" i="1"/>
  <c r="K317" i="1"/>
  <c r="K315" i="1"/>
  <c r="K313" i="1"/>
  <c r="K312" i="1"/>
  <c r="K309" i="1"/>
  <c r="K307" i="1"/>
  <c r="K306" i="1"/>
  <c r="K300" i="1"/>
  <c r="K298" i="1"/>
  <c r="K295" i="1"/>
  <c r="K293" i="1"/>
  <c r="K288" i="1"/>
  <c r="K285" i="1"/>
  <c r="K284" i="1"/>
  <c r="K276" i="1"/>
  <c r="K275" i="1"/>
  <c r="K274" i="1"/>
  <c r="K261" i="1"/>
  <c r="K260" i="1"/>
  <c r="K256" i="1"/>
  <c r="K254" i="1"/>
  <c r="K251" i="1"/>
  <c r="K248" i="1"/>
  <c r="K242" i="1"/>
  <c r="K233" i="1"/>
  <c r="K229" i="1"/>
  <c r="K226" i="1"/>
  <c r="K221" i="1"/>
  <c r="K218" i="1"/>
  <c r="K216" i="1"/>
  <c r="K215" i="1"/>
  <c r="K210" i="1"/>
  <c r="K209" i="1"/>
  <c r="K207" i="1"/>
  <c r="K202" i="1"/>
  <c r="K200" i="1"/>
  <c r="K199" i="1"/>
  <c r="K190" i="1"/>
  <c r="K188" i="1"/>
  <c r="K187" i="1"/>
  <c r="K184" i="1"/>
  <c r="K182" i="1"/>
  <c r="K181" i="1"/>
  <c r="K174" i="1"/>
  <c r="K173" i="1"/>
  <c r="K166" i="1"/>
  <c r="K165" i="1"/>
  <c r="K151" i="1"/>
  <c r="K150" i="1"/>
  <c r="K146" i="1"/>
  <c r="K145" i="1"/>
  <c r="K142" i="1"/>
  <c r="K141" i="1"/>
  <c r="K138" i="1"/>
  <c r="K137" i="1"/>
  <c r="K116" i="1"/>
  <c r="K114" i="1"/>
  <c r="K110" i="1"/>
  <c r="K109" i="1"/>
  <c r="K104" i="1"/>
  <c r="K102" i="1"/>
  <c r="K101" i="1"/>
  <c r="K98" i="1"/>
  <c r="K96" i="1"/>
  <c r="K94" i="1"/>
  <c r="K93" i="1"/>
  <c r="K90" i="1"/>
  <c r="K88" i="1"/>
  <c r="K86" i="1"/>
  <c r="K83" i="1"/>
  <c r="K82" i="1"/>
  <c r="K79" i="1"/>
  <c r="K78" i="1"/>
  <c r="K75" i="1"/>
  <c r="K72" i="1"/>
  <c r="K67" i="1"/>
  <c r="K66" i="1"/>
  <c r="K64" i="1"/>
  <c r="K61" i="1"/>
  <c r="K59" i="1"/>
  <c r="K58" i="1"/>
  <c r="K55" i="1"/>
  <c r="K54" i="1"/>
  <c r="K49" i="1"/>
  <c r="K46" i="1"/>
  <c r="K45" i="1"/>
  <c r="K38" i="1"/>
  <c r="K34" i="1"/>
  <c r="K30" i="1"/>
  <c r="K29" i="1"/>
  <c r="K18" i="1"/>
  <c r="K16" i="1"/>
  <c r="K11" i="1"/>
  <c r="K7" i="1"/>
  <c r="K6" i="1"/>
  <c r="K4" i="1"/>
  <c r="K3" i="1"/>
  <c r="I345" i="1"/>
  <c r="I343" i="1"/>
  <c r="I341" i="1"/>
  <c r="I336" i="1"/>
  <c r="I332" i="1"/>
  <c r="I331" i="1"/>
  <c r="I330" i="1"/>
  <c r="I327" i="1"/>
  <c r="I326" i="1"/>
  <c r="I321" i="1"/>
  <c r="I320" i="1"/>
  <c r="I317" i="1"/>
  <c r="I315" i="1"/>
  <c r="I313" i="1"/>
  <c r="I312" i="1"/>
  <c r="I309" i="1"/>
  <c r="I307" i="1"/>
  <c r="I306" i="1"/>
  <c r="I300" i="1"/>
  <c r="I298" i="1"/>
  <c r="I295" i="1"/>
  <c r="I293" i="1"/>
  <c r="I288" i="1"/>
  <c r="I285" i="1"/>
  <c r="I284" i="1"/>
  <c r="I275" i="1"/>
  <c r="I274" i="1"/>
  <c r="I261" i="1"/>
  <c r="I260" i="1"/>
  <c r="I256" i="1"/>
  <c r="I254" i="1"/>
  <c r="I252" i="1"/>
  <c r="I251" i="1"/>
  <c r="I248" i="1"/>
  <c r="I242" i="1"/>
  <c r="I233" i="1"/>
  <c r="I229" i="1"/>
  <c r="I226" i="1"/>
  <c r="I221" i="1"/>
  <c r="I218" i="1"/>
  <c r="I216" i="1"/>
  <c r="I215" i="1"/>
  <c r="I210" i="1"/>
  <c r="I209" i="1"/>
  <c r="I207" i="1"/>
  <c r="I199" i="1"/>
  <c r="I190" i="1"/>
  <c r="I188" i="1"/>
  <c r="I187" i="1"/>
  <c r="I184" i="1"/>
  <c r="I182" i="1"/>
  <c r="I181" i="1"/>
  <c r="I178" i="1"/>
  <c r="I177" i="1"/>
  <c r="I174" i="1"/>
  <c r="I173" i="1"/>
  <c r="I166" i="1"/>
  <c r="I165" i="1"/>
  <c r="I162" i="1"/>
  <c r="I154" i="1"/>
  <c r="I151" i="1"/>
  <c r="I150" i="1"/>
  <c r="I146" i="1"/>
  <c r="I145" i="1"/>
  <c r="I142" i="1"/>
  <c r="I141" i="1"/>
  <c r="I138" i="1"/>
  <c r="I137" i="1"/>
  <c r="I116" i="1"/>
  <c r="I114" i="1"/>
  <c r="I110" i="1"/>
  <c r="I109" i="1"/>
  <c r="I104" i="1"/>
  <c r="I102" i="1"/>
  <c r="I101" i="1"/>
  <c r="I98" i="1"/>
  <c r="I96" i="1"/>
  <c r="I94" i="1"/>
  <c r="I93" i="1"/>
  <c r="I90" i="1"/>
  <c r="I86" i="1"/>
  <c r="I83" i="1"/>
  <c r="I82" i="1"/>
  <c r="I80" i="1"/>
  <c r="I79" i="1"/>
  <c r="I78" i="1"/>
  <c r="I75" i="1"/>
  <c r="I72" i="1"/>
  <c r="I67" i="1"/>
  <c r="I66" i="1"/>
  <c r="I64" i="1"/>
  <c r="I62" i="1"/>
  <c r="I61" i="1"/>
  <c r="I59" i="1"/>
  <c r="I58" i="1"/>
  <c r="I55" i="1"/>
  <c r="I54" i="1"/>
  <c r="I49" i="1"/>
  <c r="I46" i="1"/>
  <c r="I45" i="1"/>
  <c r="I40" i="1"/>
  <c r="I38" i="1"/>
  <c r="I34" i="1"/>
  <c r="I30" i="1"/>
  <c r="I29" i="1"/>
  <c r="I18" i="1"/>
  <c r="I16" i="1"/>
  <c r="I11" i="1"/>
  <c r="I7" i="1"/>
  <c r="I6" i="1"/>
  <c r="I4" i="1"/>
  <c r="I3" i="1"/>
  <c r="G17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8" i="1"/>
  <c r="G327" i="1"/>
  <c r="G326" i="1"/>
  <c r="G322" i="1"/>
  <c r="G321" i="1"/>
  <c r="G320" i="1"/>
  <c r="G318" i="1"/>
  <c r="G317" i="1"/>
  <c r="G316" i="1"/>
  <c r="G315" i="1"/>
  <c r="G314" i="1"/>
  <c r="G313" i="1"/>
  <c r="G312" i="1"/>
  <c r="G310" i="1"/>
  <c r="G309" i="1"/>
  <c r="G308" i="1"/>
  <c r="G307" i="1"/>
  <c r="G306" i="1"/>
  <c r="G292" i="1"/>
  <c r="G291" i="1"/>
  <c r="G289" i="1"/>
  <c r="G288" i="1"/>
  <c r="G287" i="1"/>
  <c r="G286" i="1"/>
  <c r="G285" i="1"/>
  <c r="G284" i="1"/>
  <c r="G282" i="1"/>
  <c r="G281" i="1"/>
  <c r="G278" i="1"/>
  <c r="G262" i="1"/>
  <c r="G261" i="1"/>
  <c r="G260" i="1"/>
  <c r="G258" i="1"/>
  <c r="G257" i="1"/>
  <c r="G256" i="1"/>
  <c r="G255" i="1"/>
  <c r="G254" i="1"/>
  <c r="G253" i="1"/>
  <c r="G252" i="1"/>
  <c r="G251" i="1"/>
  <c r="G249" i="1"/>
  <c r="G248" i="1"/>
  <c r="G247" i="1"/>
  <c r="G246" i="1"/>
  <c r="G245" i="1"/>
  <c r="G244" i="1"/>
  <c r="G243" i="1"/>
  <c r="G242" i="1"/>
  <c r="G236" i="1"/>
  <c r="G235" i="1"/>
  <c r="G234" i="1"/>
  <c r="G233" i="1"/>
  <c r="G229" i="1"/>
  <c r="G227" i="1"/>
  <c r="G226" i="1"/>
  <c r="G225" i="1"/>
  <c r="G224" i="1"/>
  <c r="G223" i="1"/>
  <c r="G222" i="1"/>
  <c r="G221" i="1"/>
  <c r="G219" i="1"/>
  <c r="G218" i="1"/>
  <c r="G217" i="1"/>
  <c r="G216" i="1"/>
  <c r="G215" i="1"/>
  <c r="G209" i="1"/>
  <c r="G207" i="1"/>
  <c r="G197" i="1"/>
  <c r="G196" i="1"/>
  <c r="G195" i="1"/>
  <c r="G194" i="1"/>
  <c r="G193" i="1"/>
  <c r="G191" i="1"/>
  <c r="G190" i="1"/>
  <c r="G189" i="1"/>
  <c r="G188" i="1"/>
  <c r="G187" i="1"/>
  <c r="G185" i="1"/>
  <c r="G184" i="1"/>
  <c r="G183" i="1"/>
  <c r="G182" i="1"/>
  <c r="G181" i="1"/>
  <c r="G179" i="1"/>
  <c r="G178" i="1"/>
  <c r="G175" i="1"/>
  <c r="G174" i="1"/>
  <c r="G173" i="1"/>
  <c r="G167" i="1"/>
  <c r="G166" i="1"/>
  <c r="G165" i="1"/>
  <c r="G163" i="1"/>
  <c r="G162" i="1"/>
  <c r="G154" i="1"/>
  <c r="G152" i="1"/>
  <c r="G151" i="1"/>
  <c r="G150" i="1"/>
  <c r="G148" i="1"/>
  <c r="G147" i="1"/>
  <c r="G146" i="1"/>
  <c r="G145" i="1"/>
  <c r="G143" i="1"/>
  <c r="G142" i="1"/>
  <c r="G141" i="1"/>
  <c r="G139" i="1"/>
  <c r="G138" i="1"/>
  <c r="G137" i="1"/>
  <c r="G125" i="1"/>
  <c r="G124" i="1"/>
  <c r="G123" i="1"/>
  <c r="G122" i="1"/>
  <c r="G121" i="1"/>
  <c r="G120" i="1"/>
  <c r="G119" i="1"/>
  <c r="G117" i="1"/>
  <c r="G116" i="1"/>
  <c r="G113" i="1"/>
  <c r="G112" i="1"/>
  <c r="G109" i="1"/>
  <c r="G107" i="1"/>
  <c r="G106" i="1"/>
  <c r="G105" i="1"/>
  <c r="G104" i="1"/>
  <c r="G103" i="1"/>
  <c r="G102" i="1"/>
  <c r="G101" i="1"/>
  <c r="G99" i="1"/>
  <c r="G98" i="1"/>
  <c r="G97" i="1"/>
  <c r="G96" i="1"/>
  <c r="G95" i="1"/>
  <c r="G94" i="1"/>
  <c r="G93" i="1"/>
  <c r="G91" i="1"/>
  <c r="G90" i="1"/>
  <c r="G87" i="1"/>
  <c r="G86" i="1"/>
  <c r="G85" i="1"/>
  <c r="G84" i="1"/>
  <c r="G83" i="1"/>
  <c r="G82" i="1"/>
  <c r="G80" i="1"/>
  <c r="G79" i="1"/>
  <c r="G78" i="1"/>
  <c r="G76" i="1"/>
  <c r="G75" i="1"/>
  <c r="G74" i="1"/>
  <c r="G73" i="1"/>
  <c r="G72" i="1"/>
  <c r="G68" i="1"/>
  <c r="G67" i="1"/>
  <c r="G66" i="1"/>
  <c r="G64" i="1"/>
  <c r="G62" i="1"/>
  <c r="G61" i="1"/>
  <c r="G60" i="1"/>
  <c r="G59" i="1"/>
  <c r="G58" i="1"/>
  <c r="G56" i="1"/>
  <c r="G55" i="1"/>
  <c r="G54" i="1"/>
  <c r="G51" i="1"/>
  <c r="G50" i="1"/>
  <c r="G49" i="1"/>
  <c r="G48" i="1"/>
  <c r="G47" i="1"/>
  <c r="G46" i="1"/>
  <c r="G45" i="1"/>
  <c r="G43" i="1"/>
  <c r="G41" i="1"/>
  <c r="G40" i="1"/>
  <c r="G39" i="1"/>
  <c r="G38" i="1"/>
  <c r="G37" i="1"/>
  <c r="G36" i="1"/>
  <c r="G35" i="1"/>
  <c r="G34" i="1"/>
  <c r="G33" i="1"/>
  <c r="G31" i="1"/>
  <c r="G30" i="1"/>
  <c r="G29" i="1"/>
  <c r="G27" i="1"/>
  <c r="G26" i="1"/>
  <c r="G25" i="1"/>
  <c r="G24" i="1"/>
  <c r="G23" i="1"/>
  <c r="G22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4" i="1"/>
  <c r="G3" i="1"/>
  <c r="E249" i="1"/>
  <c r="E342" i="1"/>
  <c r="E341" i="1"/>
  <c r="E340" i="1"/>
  <c r="E339" i="1"/>
  <c r="E336" i="1"/>
  <c r="E331" i="1"/>
  <c r="E330" i="1"/>
  <c r="E328" i="1"/>
  <c r="E327" i="1"/>
  <c r="E326" i="1"/>
  <c r="E322" i="1"/>
  <c r="E321" i="1"/>
  <c r="E320" i="1"/>
  <c r="E318" i="1"/>
  <c r="E317" i="1"/>
  <c r="E316" i="1"/>
  <c r="E315" i="1"/>
  <c r="E312" i="1"/>
  <c r="E292" i="1"/>
  <c r="E291" i="1"/>
  <c r="E289" i="1"/>
  <c r="E288" i="1"/>
  <c r="E287" i="1"/>
  <c r="E286" i="1"/>
  <c r="E285" i="1"/>
  <c r="E284" i="1"/>
  <c r="E272" i="1"/>
  <c r="E271" i="1"/>
  <c r="E270" i="1"/>
  <c r="E268" i="1"/>
  <c r="E267" i="1"/>
  <c r="E266" i="1"/>
  <c r="E255" i="1"/>
  <c r="E254" i="1"/>
  <c r="E251" i="1"/>
  <c r="E248" i="1"/>
  <c r="E247" i="1"/>
  <c r="E246" i="1"/>
  <c r="E245" i="1"/>
  <c r="E244" i="1"/>
  <c r="E243" i="1"/>
  <c r="E242" i="1"/>
  <c r="E234" i="1"/>
  <c r="E233" i="1"/>
  <c r="E229" i="1"/>
  <c r="E207" i="1"/>
  <c r="E183" i="1"/>
  <c r="E182" i="1"/>
  <c r="E181" i="1"/>
  <c r="E179" i="1"/>
  <c r="E178" i="1"/>
  <c r="E177" i="1"/>
  <c r="E167" i="1"/>
  <c r="E166" i="1"/>
  <c r="E165" i="1"/>
  <c r="E163" i="1"/>
  <c r="E162" i="1"/>
  <c r="E161" i="1"/>
  <c r="E160" i="1"/>
  <c r="E159" i="1"/>
  <c r="E158" i="1"/>
  <c r="E157" i="1"/>
  <c r="E156" i="1"/>
  <c r="E155" i="1"/>
  <c r="E154" i="1"/>
  <c r="E152" i="1"/>
  <c r="E151" i="1"/>
  <c r="E150" i="1"/>
  <c r="E147" i="1"/>
  <c r="E146" i="1"/>
  <c r="E145" i="1"/>
  <c r="E143" i="1"/>
  <c r="E142" i="1"/>
  <c r="E141" i="1"/>
  <c r="E139" i="1"/>
  <c r="E138" i="1"/>
  <c r="E137" i="1"/>
  <c r="E135" i="1"/>
  <c r="E134" i="1"/>
  <c r="E133" i="1"/>
  <c r="E131" i="1"/>
  <c r="E130" i="1"/>
  <c r="E129" i="1"/>
  <c r="E128" i="1"/>
  <c r="E127" i="1"/>
  <c r="E125" i="1"/>
  <c r="E124" i="1"/>
  <c r="E121" i="1"/>
  <c r="E120" i="1"/>
  <c r="E119" i="1"/>
  <c r="E115" i="1"/>
  <c r="E114" i="1"/>
  <c r="E113" i="1"/>
  <c r="E112" i="1"/>
  <c r="E109" i="1"/>
  <c r="E99" i="1"/>
  <c r="E98" i="1"/>
  <c r="E97" i="1"/>
  <c r="E96" i="1"/>
  <c r="E93" i="1"/>
  <c r="E91" i="1"/>
  <c r="E90" i="1"/>
  <c r="E87" i="1"/>
  <c r="E86" i="1"/>
  <c r="E85" i="1"/>
  <c r="E84" i="1"/>
  <c r="E83" i="1"/>
  <c r="E82" i="1"/>
  <c r="E80" i="1"/>
  <c r="E79" i="1"/>
  <c r="E78" i="1"/>
  <c r="E76" i="1"/>
  <c r="E75" i="1"/>
  <c r="E74" i="1"/>
  <c r="E73" i="1"/>
  <c r="E72" i="1"/>
  <c r="E68" i="1"/>
  <c r="E67" i="1"/>
  <c r="E66" i="1"/>
  <c r="E64" i="1"/>
  <c r="E62" i="1"/>
  <c r="E61" i="1"/>
  <c r="E58" i="1"/>
  <c r="E56" i="1"/>
  <c r="E55" i="1"/>
  <c r="E54" i="1"/>
  <c r="E51" i="1"/>
  <c r="E50" i="1"/>
  <c r="E49" i="1"/>
  <c r="E48" i="1"/>
  <c r="E47" i="1"/>
  <c r="E46" i="1"/>
  <c r="E45" i="1"/>
  <c r="E41" i="1"/>
  <c r="E40" i="1"/>
  <c r="E39" i="1"/>
  <c r="E38" i="1"/>
  <c r="E37" i="1"/>
  <c r="E36" i="1"/>
  <c r="E35" i="1"/>
  <c r="E34" i="1"/>
  <c r="E33" i="1"/>
  <c r="E31" i="1"/>
  <c r="E30" i="1"/>
  <c r="E29" i="1"/>
  <c r="E25" i="1"/>
  <c r="E24" i="1"/>
  <c r="E23" i="1"/>
  <c r="E22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4" i="1"/>
  <c r="E3" i="1"/>
  <c r="M5" i="13"/>
  <c r="M4" i="13"/>
  <c r="K5" i="13"/>
  <c r="K4" i="13"/>
  <c r="I14" i="13"/>
  <c r="I13" i="13"/>
  <c r="I12" i="13"/>
  <c r="I8" i="13"/>
  <c r="I7" i="13"/>
  <c r="I6" i="13"/>
  <c r="I5" i="13"/>
  <c r="I4" i="13"/>
  <c r="G8" i="13"/>
  <c r="G7" i="13"/>
  <c r="G6" i="13"/>
  <c r="G5" i="13"/>
  <c r="G4" i="13"/>
  <c r="M32" i="12"/>
  <c r="M30" i="12"/>
  <c r="M29" i="12"/>
  <c r="M25" i="12"/>
  <c r="M22" i="12"/>
  <c r="M20" i="12"/>
  <c r="M17" i="12"/>
  <c r="M14" i="12"/>
  <c r="M8" i="12"/>
  <c r="M4" i="12"/>
  <c r="M3" i="12"/>
  <c r="K32" i="12"/>
  <c r="K30" i="12"/>
  <c r="K29" i="12"/>
  <c r="K25" i="12"/>
  <c r="K22" i="12"/>
  <c r="K20" i="12"/>
  <c r="K17" i="12"/>
  <c r="K14" i="12"/>
  <c r="K8" i="12"/>
  <c r="K4" i="12"/>
  <c r="K3" i="12"/>
  <c r="I36" i="12"/>
  <c r="I34" i="12"/>
  <c r="I33" i="12"/>
  <c r="I32" i="12"/>
  <c r="I31" i="12"/>
  <c r="I30" i="12"/>
  <c r="I29" i="12"/>
  <c r="I28" i="12"/>
  <c r="I27" i="12"/>
  <c r="I26" i="12"/>
  <c r="I25" i="12"/>
  <c r="I24" i="12"/>
  <c r="I22" i="12"/>
  <c r="I21" i="12"/>
  <c r="I20" i="12"/>
  <c r="I19" i="12"/>
  <c r="I18" i="12"/>
  <c r="I17" i="12"/>
  <c r="I16" i="12"/>
  <c r="I15" i="12"/>
  <c r="I14" i="12"/>
  <c r="I13" i="12"/>
  <c r="I11" i="12"/>
  <c r="I10" i="12"/>
  <c r="I9" i="12"/>
  <c r="I8" i="12"/>
  <c r="I7" i="12"/>
  <c r="I6" i="12"/>
  <c r="I5" i="12"/>
  <c r="I4" i="12"/>
  <c r="I3" i="12"/>
  <c r="G36" i="12"/>
  <c r="G35" i="12"/>
  <c r="G34" i="12"/>
  <c r="G33" i="12"/>
  <c r="G32" i="12"/>
  <c r="G29" i="12"/>
  <c r="G28" i="12"/>
  <c r="G27" i="12"/>
  <c r="G26" i="12"/>
  <c r="G25" i="12"/>
  <c r="G24" i="12"/>
  <c r="G22" i="12"/>
  <c r="G21" i="12"/>
  <c r="G20" i="12"/>
  <c r="G19" i="12"/>
  <c r="G18" i="12"/>
  <c r="G17" i="12"/>
  <c r="G16" i="12"/>
  <c r="G15" i="12"/>
  <c r="G14" i="12"/>
  <c r="G13" i="12"/>
  <c r="G11" i="12"/>
  <c r="G10" i="12"/>
  <c r="G9" i="12"/>
  <c r="G8" i="12"/>
  <c r="G7" i="12"/>
  <c r="G6" i="12"/>
  <c r="G5" i="12"/>
  <c r="G4" i="12"/>
  <c r="G3" i="12"/>
  <c r="M17" i="4"/>
  <c r="M15" i="4"/>
  <c r="M12" i="4"/>
  <c r="M9" i="4"/>
  <c r="M5" i="4"/>
  <c r="K17" i="4"/>
  <c r="K15" i="4"/>
  <c r="K12" i="4"/>
  <c r="K9" i="4"/>
  <c r="K5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G18" i="4"/>
  <c r="G17" i="4"/>
  <c r="G16" i="4"/>
  <c r="G15" i="4"/>
  <c r="G14" i="4"/>
  <c r="G13" i="4"/>
  <c r="G12" i="4"/>
  <c r="G10" i="4"/>
  <c r="G9" i="4"/>
  <c r="G8" i="4"/>
  <c r="G7" i="4"/>
  <c r="G6" i="4"/>
  <c r="G5" i="4"/>
  <c r="M4" i="4"/>
  <c r="K4" i="4"/>
  <c r="I4" i="4"/>
  <c r="G4" i="4"/>
  <c r="N23" i="5"/>
  <c r="N22" i="5"/>
  <c r="N20" i="5"/>
  <c r="L23" i="5"/>
  <c r="L22" i="5"/>
  <c r="L20" i="5"/>
  <c r="J21" i="5"/>
  <c r="J22" i="5"/>
  <c r="J20" i="5"/>
  <c r="H22" i="5"/>
  <c r="H20" i="5"/>
  <c r="N14" i="5"/>
  <c r="N13" i="5"/>
  <c r="N12" i="5"/>
  <c r="N11" i="5"/>
  <c r="N9" i="5"/>
  <c r="L14" i="5"/>
  <c r="L13" i="5"/>
  <c r="L12" i="5"/>
  <c r="L11" i="5"/>
  <c r="L9" i="5"/>
  <c r="J14" i="5"/>
  <c r="J13" i="5"/>
  <c r="J12" i="5"/>
  <c r="J11" i="5"/>
  <c r="J9" i="5"/>
  <c r="H14" i="5"/>
  <c r="H13" i="5"/>
  <c r="H12" i="5"/>
  <c r="H11" i="5"/>
  <c r="H9" i="5"/>
</calcChain>
</file>

<file path=xl/sharedStrings.xml><?xml version="1.0" encoding="utf-8"?>
<sst xmlns="http://schemas.openxmlformats.org/spreadsheetml/2006/main" count="498" uniqueCount="202">
  <si>
    <t>Subvencije trgovačkim društvima u javnom sektoru</t>
  </si>
  <si>
    <t xml:space="preserve">       PLAN PRIHODA I RASHODA FONDA ZA RAZVOJ I ZAPOŠLJAVANJE ZA 2002. GODINU</t>
  </si>
  <si>
    <t>Materijalni rashodi</t>
  </si>
  <si>
    <t>A. RAČUN PRIHODA I RASHODA</t>
  </si>
  <si>
    <t>Naknade troškova zaposlenima</t>
  </si>
  <si>
    <t>Rashodi za usluge</t>
  </si>
  <si>
    <t>Financijski rashodi</t>
  </si>
  <si>
    <t>Subvencije</t>
  </si>
  <si>
    <t>Rashodi za nabavu proizvedene dugotrajne imovine</t>
  </si>
  <si>
    <t>Postrojenja i oprema</t>
  </si>
  <si>
    <t>Nematerijalna proizvedena imovina</t>
  </si>
  <si>
    <t>PRIMICI OD FINANCIJSKE IMOVINE I ZADUŽIVANJA</t>
  </si>
  <si>
    <t>IZDACI ZA FINANCIJSKU IMOVINU I OTPLATE ZAJMOVA</t>
  </si>
  <si>
    <t>PRIHODI POSLOVANJA</t>
  </si>
  <si>
    <t>Prihodi od imovine</t>
  </si>
  <si>
    <t>Prihodi od financijske imovine</t>
  </si>
  <si>
    <t>B. RAČUN FINANCIRANJA</t>
  </si>
  <si>
    <t>Tekuće donacije</t>
  </si>
  <si>
    <t>RASHODI POSLOVANJA</t>
  </si>
  <si>
    <t>Rashodi za zaposlene</t>
  </si>
  <si>
    <t>Ostali rashodi za zaposlene</t>
  </si>
  <si>
    <t>Doprinosi na plaće</t>
  </si>
  <si>
    <t>Rashodi za materijal i energiju</t>
  </si>
  <si>
    <t>Ostali nespomenuti rashodi poslovanja</t>
  </si>
  <si>
    <t>Ostali rashodi</t>
  </si>
  <si>
    <t>RASHODI ZA NABAVU NEFINANCIJSKE IMOVINE</t>
  </si>
  <si>
    <t>NETO FINANCIRANJE</t>
  </si>
  <si>
    <t>Ostali financijski rashodi</t>
  </si>
  <si>
    <t xml:space="preserve">ADMINISTRACIJA I UPRAVLJANJE  </t>
  </si>
  <si>
    <t>OPREMANJE</t>
  </si>
  <si>
    <t>INFORMATIZACIJA</t>
  </si>
  <si>
    <t>I. OPĆI DIO</t>
  </si>
  <si>
    <t>II. POSEBNI DIO</t>
  </si>
  <si>
    <t>PROGRAMI I PROJEKTI ZAŠTITE OKOLIŠA</t>
  </si>
  <si>
    <t>PROGRAMI I PROJEKTI ENERGETSKE UČINKOVITOSTI</t>
  </si>
  <si>
    <t>RASHODI POSLOVANJA I RASHODI ZA NABAVU NEFINANCIJSKE IMOVINE</t>
  </si>
  <si>
    <t>FOND ZA ZAŠTITU OKOLIŠA I ENERGETSKU UČINKOVITOST</t>
  </si>
  <si>
    <t>ADMINISTRATIVNO UPRAVLJANJE I OPREMANJE</t>
  </si>
  <si>
    <t>Prihodi po posebnim propisima</t>
  </si>
  <si>
    <t>Kapitalne donacije</t>
  </si>
  <si>
    <t>Građevinski objekti</t>
  </si>
  <si>
    <t>GOSPODARENJE OTPADOM-IZGRADNJA CENTARA ZA GOSPODARENJE OTPADOM</t>
  </si>
  <si>
    <t>OPORABA OTPADA I ISKORIŠTAVANJE VRIJEDNIH SVOJSTAVA OTPADA</t>
  </si>
  <si>
    <t>ZAŠTITA, OČUVANJE I POBOLJŠANJE KAKVOĆE ZRAKA, TLA, VODE I MORA</t>
  </si>
  <si>
    <t>ZAŠTITA I OČUVANJE BIOLOŠKE I KRAJOBRAZNE RAZNOLIKOSTI</t>
  </si>
  <si>
    <t>OSTALI PROJEKTI I PROGRAMI ZAŠTITE OKOLIŠA</t>
  </si>
  <si>
    <t>POTICANJE ODRŽIVE GRADNJE</t>
  </si>
  <si>
    <t>OSTALI PROJEKTI I PROGRAMI ENERGETSKE UČINKOVITOSTI</t>
  </si>
  <si>
    <t>Plaće (Bruto)</t>
  </si>
  <si>
    <t>Pomoći unutar općeg proračuna</t>
  </si>
  <si>
    <t xml:space="preserve">Kapitalne pomoći </t>
  </si>
  <si>
    <t>Prihodi od upravnih i administrativnih pristojbi, pristojbi po posebnim propisima i naknada</t>
  </si>
  <si>
    <t>Upravne i administrativne pristojbe</t>
  </si>
  <si>
    <t>Prihodi od prodaje proizvoda i robe te pruženih usluga i prihodi od donacija</t>
  </si>
  <si>
    <t xml:space="preserve">Prihodi od prodaje proizvoda i robe te pruženih usluga </t>
  </si>
  <si>
    <t>OMIŠKA DINARA-OČUVANJE KRAJOBRAZNE VRIJEDNOSTI</t>
  </si>
  <si>
    <t>GOSPODARENJE OTPADOM-IZGRADNJA ŽUPANIJSKOG CENTRA ZA GOSPODARENJE OTPADOM-KAŠTIJUN</t>
  </si>
  <si>
    <t>GOSPODARENJE OTPADOM-IZGRADNJA ŽUPANIJSKOG CENTRA ZA GOSPODARENJE OTPADOM-MARIŠĆINA</t>
  </si>
  <si>
    <t>MEĐUNARODNA SURADNJA</t>
  </si>
  <si>
    <t>POTICANJE EDUKATIVNIH I INFORMACIJSKIH AKTIVNOSTI U PODRUČJU ENERGETSKE UČINKOVITOSTI</t>
  </si>
  <si>
    <t>Naknade građanima i kućanstvima na temelju osiguranja i druge naknade</t>
  </si>
  <si>
    <t>Ostale naknade građanima i kućanstvima iz proračuna</t>
  </si>
  <si>
    <t>SANACIJA LOKACIJE OPASNOG OTPADA LEMIĆ BRDO</t>
  </si>
  <si>
    <t>SANACIJA ODLAGALIŠTA OPASNOG OTPADA SOVJAK</t>
  </si>
  <si>
    <t>Kazne, upravne mjere i ostali prihodi</t>
  </si>
  <si>
    <t>Ostali prihodi</t>
  </si>
  <si>
    <t>Naknade građanima i kućanstvima na temelju osiguranja i dr. naknade</t>
  </si>
  <si>
    <t>Ostale nakanade građanima i kućanstvima iz proračuna</t>
  </si>
  <si>
    <t>PROGRAM OBNOVE JAVNIH ZGRADA - PROVEDBA</t>
  </si>
  <si>
    <t>PROGRAM OBNOVE VIŠESTAMBENIH ZGRADA - PROVEDBA</t>
  </si>
  <si>
    <t>DAROVNICA GEF - PROJEKT SMANJENJA ONEČIŠĆENJA JADRANSKOG MORA</t>
  </si>
  <si>
    <t>Pomoći od međunarodnih organizacija te institucija i tijela EU</t>
  </si>
  <si>
    <t>SANACIJA ODLAGALIŠTA KOMUNALNOG OTPADA SUFINANCIRANA IZ EU</t>
  </si>
  <si>
    <t>IZGRADNJA PRETOVARNIH STANICA</t>
  </si>
  <si>
    <t>DRŽAVNA MREŽA</t>
  </si>
  <si>
    <t>PROGRAM OBNOVE OBITELJSKIH KUĆA</t>
  </si>
  <si>
    <t>Pomoći iz inozemstva i od subjekata unutar općeg proračuna</t>
  </si>
  <si>
    <t>Pomoći proračunu iz drugih proračuna</t>
  </si>
  <si>
    <t>Pomoći dane u  inozemstvo i unutar općg proračuna</t>
  </si>
  <si>
    <t>Primljeni povrati glavnica danih zajmova i depozita</t>
  </si>
  <si>
    <t>Pomoći dane u  inozemstvo i unutar općeg proračuna</t>
  </si>
  <si>
    <t>POTPORA PROVEDBI KLIMATSKO-ENERGETSKE POLITIKE</t>
  </si>
  <si>
    <t>PROVEDBA ENERGETSKIH PREGLEDA I SUSTAVNO GOSPODARENJE ENERGIJOM</t>
  </si>
  <si>
    <t>POTICANJE OBRAZOVNIH, ISTRAŽIVAČKIH I RAZVOJNIH AKTIVNOSTI U PODRUČJU ZAŠTITE OKOLIŠA</t>
  </si>
  <si>
    <t>POTICANJE OBRAZOVNIH, ISTRAŽIVAČKIH I RAZVOJNIH AKTIVNOSTI U PODRUČJU ENERGETSKE UČINKOVITOSTI</t>
  </si>
  <si>
    <t>Rashodi za nabavu neproizvedene dugotrajne imovine</t>
  </si>
  <si>
    <t>Nematerijalna imovina</t>
  </si>
  <si>
    <t>Naknade građanima i kućanstvima na temelju osiguranja</t>
  </si>
  <si>
    <t>PRIHODI POSLOVANJA I PRIHODI OD PRODAJE NEFINANCIJSKE IMOVINE</t>
  </si>
  <si>
    <t>GOSPODARENJE S POSEBNIM KATEGORIJAMA OTPADA</t>
  </si>
  <si>
    <t>UKUPNI PRIHODI</t>
  </si>
  <si>
    <t>OPERATIVNI PROGRAM "KONKURENTNOST I KOHEZIJA 2014. - 2020." - TEHNIČKA POMOĆ</t>
  </si>
  <si>
    <t>Prijevozna sredstva</t>
  </si>
  <si>
    <t>POTICANJE ODVOJENOG PRIKUPLJANJA OTPADA I RECIKLIRANJE</t>
  </si>
  <si>
    <t>SANACIJA ODLAGALIŠTA OTPADA</t>
  </si>
  <si>
    <t>PRIHODI OD NEFINANCIJSKE IMOVINE</t>
  </si>
  <si>
    <t>RASHODI  POSLOVANJA</t>
  </si>
  <si>
    <t>RASHODI ZA NEFINANCIJSKU IMOVINU</t>
  </si>
  <si>
    <t>UKUPNI RASHODI</t>
  </si>
  <si>
    <t>RAZLIKA - VIŠAK / MANJAK</t>
  </si>
  <si>
    <t>PRIJENOS DEPOZITA IZ PRETHODNE GODINE</t>
  </si>
  <si>
    <t>PRIJENOS DEPOZITA U SLJEDEĆE RAZDOBLJE</t>
  </si>
  <si>
    <t>VIŠAK / MANJAK + NETO FINANCIRANJE</t>
  </si>
  <si>
    <t>Naziv prihoda</t>
  </si>
  <si>
    <t>Raz- red</t>
  </si>
  <si>
    <t>Sku- pina</t>
  </si>
  <si>
    <t>Podsk upina</t>
  </si>
  <si>
    <t>Šifra</t>
  </si>
  <si>
    <t>Naziv</t>
  </si>
  <si>
    <t>IZDACI ZA FINANC. IMOVINU I OTPLATE ZAJMOVA</t>
  </si>
  <si>
    <t>Prihodi od kamata na dane zajmove</t>
  </si>
  <si>
    <t>Primici (povrati) glavnice zajmova danih trgovačkim društvima u  javnom sektoru</t>
  </si>
  <si>
    <t>Otplata glavnice primljenih kredita i zajmova od kreditnih i ostalih financijskih institucija izvan javnog sektora</t>
  </si>
  <si>
    <t>Izdaci za otplatu glavnice primljenih kredita i zajmova</t>
  </si>
  <si>
    <t>MODERNIZACIJA DRŽAVNE MREŽE SUFINANCIRANA IZ EU</t>
  </si>
  <si>
    <t>OTPLATA PRIMLJENIH KREDITA I ZAJMOVA</t>
  </si>
  <si>
    <t>PROVEDBA AKTIVNOSTI ENERGETSKE UČINKOVITOSTI NA LOKALNOJ I REGIONALNOJ RAZINI RH</t>
  </si>
  <si>
    <t>PRIHODI OD PRODAJE NEFINANCIJSKE IMOVINE</t>
  </si>
  <si>
    <t>Prihodi od prodaje proizvedene dugotrajne imovine</t>
  </si>
  <si>
    <t>Pomoći temeljem prijenosa EU sredstava</t>
  </si>
  <si>
    <t>Subvencije trgovačkim društvima, zadrugama, poljoprivrednicima i obrtnicima izvan javnog sektora</t>
  </si>
  <si>
    <t>Pomoći dane u inozemstvo i unutar općg proračuna</t>
  </si>
  <si>
    <t>Primici (povrati) glavnice zajmova danih trgovačkim društvima i obrtnicima izvan javnog sektora</t>
  </si>
  <si>
    <t>Povrat zajmova danih drugim razinama vlasti</t>
  </si>
  <si>
    <t>Kapitalne pomoći</t>
  </si>
  <si>
    <t>POTICANJE ODRŽIVE GRADNJE IZ EU</t>
  </si>
  <si>
    <t>POTPORA PRILAGODBI KLIMATSKIM PROMJENAMA</t>
  </si>
  <si>
    <t>Kamate za primljene kredite i zajmove</t>
  </si>
  <si>
    <t>SMANJENJE EMISIJA STAKLENIČKIH PLINOVA U NEENERGETSKIM SEKTORIMA</t>
  </si>
  <si>
    <t>PROJEKTI S TREĆIM ZEMLJAMA</t>
  </si>
  <si>
    <t xml:space="preserve">PROVEDBA PROGRAMA ENERGETSKE UČINKOVITOSTI U JAVNOM SEKTORU I INDUSTRIJI </t>
  </si>
  <si>
    <t xml:space="preserve">POTICANJE KORIŠTENJA OBNOVLJIVIH IZVORA ENERGIJE </t>
  </si>
  <si>
    <t>POTICANJE ENERGETSKE UČINKOVITOSTI U PROMETU</t>
  </si>
  <si>
    <t>INTERREG EUROPE</t>
  </si>
  <si>
    <t>SANACIJA ZATVORENOG ODLAG. BALIRANOG KOMU. OTPADA BREZJE U GRADU VŽ</t>
  </si>
  <si>
    <t>NABAVA SPREMNIKA SREDSTVIMA EU</t>
  </si>
  <si>
    <t>EGP FINANCIJSKI MEHANIZAM 2014.-2021.</t>
  </si>
  <si>
    <t>Prihodi od prodaje prijevoznih sredstava</t>
  </si>
  <si>
    <t>Primici od povrata depozita i jamčevnih pologa</t>
  </si>
  <si>
    <t xml:space="preserve">Primici od prodaje dionica i udjela u glavnici </t>
  </si>
  <si>
    <t>Primici od prodaje dionica i udjela u glavnici trgo. društava izvan javnog sektora</t>
  </si>
  <si>
    <t>Naknada troškova osobama izvan radnog odnosa</t>
  </si>
  <si>
    <t>Naknade troškova osobama izvan radnog odnosa</t>
  </si>
  <si>
    <t>OSTALI PROJEKTI SUFINANCIRANI SREDSTVIMA EU FONDOVA</t>
  </si>
  <si>
    <t>002</t>
  </si>
  <si>
    <t>A200000</t>
  </si>
  <si>
    <t>A200001</t>
  </si>
  <si>
    <t>A200002</t>
  </si>
  <si>
    <t>A200003</t>
  </si>
  <si>
    <t>K200000</t>
  </si>
  <si>
    <t>K200001</t>
  </si>
  <si>
    <t>K200002</t>
  </si>
  <si>
    <t>K200003</t>
  </si>
  <si>
    <t>K200004</t>
  </si>
  <si>
    <t>K200005</t>
  </si>
  <si>
    <t>K200006</t>
  </si>
  <si>
    <t>K200007</t>
  </si>
  <si>
    <t>K200008</t>
  </si>
  <si>
    <t>K200009</t>
  </si>
  <si>
    <t>K200010</t>
  </si>
  <si>
    <t>K200011</t>
  </si>
  <si>
    <t>K200012</t>
  </si>
  <si>
    <t>K200013</t>
  </si>
  <si>
    <t>K200014</t>
  </si>
  <si>
    <t>K200015</t>
  </si>
  <si>
    <t>K200016</t>
  </si>
  <si>
    <t>K200017</t>
  </si>
  <si>
    <t>K200018</t>
  </si>
  <si>
    <t>K200019</t>
  </si>
  <si>
    <t>K200020</t>
  </si>
  <si>
    <t>K200021</t>
  </si>
  <si>
    <t>K200022</t>
  </si>
  <si>
    <t>K200023</t>
  </si>
  <si>
    <t>K200024</t>
  </si>
  <si>
    <t>K200025</t>
  </si>
  <si>
    <t>K200026</t>
  </si>
  <si>
    <t>K200027</t>
  </si>
  <si>
    <t>K200028</t>
  </si>
  <si>
    <t>K200029</t>
  </si>
  <si>
    <t>K200030</t>
  </si>
  <si>
    <t>K200031</t>
  </si>
  <si>
    <t>K200032</t>
  </si>
  <si>
    <t>K200033</t>
  </si>
  <si>
    <t>K200034</t>
  </si>
  <si>
    <t>K200035</t>
  </si>
  <si>
    <t>K200036</t>
  </si>
  <si>
    <t>K200037</t>
  </si>
  <si>
    <t>A200004</t>
  </si>
  <si>
    <t>A200005</t>
  </si>
  <si>
    <t>A200006</t>
  </si>
  <si>
    <t>A200007</t>
  </si>
  <si>
    <t>A200008</t>
  </si>
  <si>
    <t>Izvršenje
2018.</t>
  </si>
  <si>
    <t>Plan 
za 2019.</t>
  </si>
  <si>
    <t>Indeks
2019/'18</t>
  </si>
  <si>
    <t>Prijedlog plana  
za 2020.</t>
  </si>
  <si>
    <t>Indeks
2020/'19</t>
  </si>
  <si>
    <t>Projekcija plana 
za 2021.</t>
  </si>
  <si>
    <t>Indeks
2021/'20</t>
  </si>
  <si>
    <t>Projekcija plana 
za 2022.</t>
  </si>
  <si>
    <t>Indeks
2022/'21</t>
  </si>
  <si>
    <t xml:space="preserve">FINANCIJSKI PLAN FONDA ZA ZAŠTITU OKOLIŠA I ENERGETSKU UČINKOVITOST 
ZA 2020. I PROJEKCIJA PLANA ZA 2021. I 2022. GODINU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</si>
</sst>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.mm\.dd"/>
  </numFmts>
  <fonts count="53" x14ac:knownFonts="1">
    <font>
      <sz val="10"/>
      <color indexed="8"/>
      <name val="MS Sans Serif"/>
      <charset val="238"/>
    </font>
    <font>
      <sz val="11"/>
      <color theme="1"/>
      <name val="Calibri"/>
      <family val="2"/>
      <charset val="238"/>
      <scheme val="minor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MS Sans Serif"/>
      <family val="2"/>
      <charset val="238"/>
    </font>
    <font>
      <b/>
      <sz val="14"/>
      <color indexed="8"/>
      <name val="Times New Roman"/>
      <family val="1"/>
    </font>
    <font>
      <sz val="14"/>
      <color indexed="8"/>
      <name val="MS Sans Serif"/>
      <family val="2"/>
      <charset val="238"/>
    </font>
    <font>
      <sz val="14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2"/>
      <color indexed="8"/>
      <name val="MS Sans Serif"/>
      <family val="2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9.85"/>
      <name val="Times New Roman"/>
      <family val="1"/>
      <charset val="238"/>
    </font>
    <font>
      <sz val="9.85"/>
      <name val="Times New Roman"/>
      <family val="1"/>
      <charset val="238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MS Sans Serif"/>
      <family val="2"/>
      <charset val="238"/>
    </font>
    <font>
      <b/>
      <sz val="9.8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.8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.85"/>
      <color theme="1"/>
      <name val="Times New Roman"/>
      <family val="1"/>
    </font>
    <font>
      <i/>
      <sz val="9.85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MS Sans Serif"/>
      <family val="2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9.85"/>
      <color theme="1"/>
      <name val="Times New Roman"/>
      <family val="1"/>
    </font>
    <font>
      <i/>
      <sz val="9.85"/>
      <color theme="1"/>
      <name val="Times New Roman"/>
      <family val="1"/>
    </font>
    <font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</font>
    <font>
      <sz val="1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2" fillId="0" borderId="0"/>
    <xf numFmtId="0" fontId="32" fillId="0" borderId="0"/>
    <xf numFmtId="0" fontId="1" fillId="0" borderId="0"/>
    <xf numFmtId="0" fontId="49" fillId="0" borderId="0"/>
    <xf numFmtId="0" fontId="2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9" fontId="1" fillId="0" borderId="0" applyFont="0" applyFill="0" applyBorder="0" applyAlignment="0" applyProtection="0"/>
    <xf numFmtId="0" fontId="49" fillId="0" borderId="0"/>
    <xf numFmtId="0" fontId="52" fillId="0" borderId="0"/>
  </cellStyleXfs>
  <cellXfs count="277">
    <xf numFmtId="0" fontId="0" fillId="0" borderId="0" xfId="0" applyNumberFormat="1" applyFill="1" applyBorder="1" applyAlignment="1" applyProtection="1"/>
    <xf numFmtId="3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7" fillId="0" borderId="0" xfId="0" applyNumberFormat="1" applyFont="1" applyFill="1" applyBorder="1" applyAlignment="1" applyProtection="1"/>
    <xf numFmtId="3" fontId="4" fillId="0" borderId="0" xfId="0" quotePrefix="1" applyNumberFormat="1" applyFont="1" applyFill="1" applyBorder="1" applyAlignment="1" applyProtection="1">
      <alignment horizontal="left"/>
    </xf>
    <xf numFmtId="0" fontId="2" fillId="0" borderId="0" xfId="0" quotePrefix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quotePrefix="1" applyNumberFormat="1" applyFont="1" applyFill="1" applyBorder="1" applyAlignment="1" applyProtection="1">
      <alignment horizontal="left" wrapText="1"/>
    </xf>
    <xf numFmtId="0" fontId="2" fillId="0" borderId="1" xfId="0" quotePrefix="1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2" fillId="0" borderId="0" xfId="0" applyFont="1" applyBorder="1" applyAlignment="1">
      <alignment horizontal="left" vertical="center"/>
    </xf>
    <xf numFmtId="3" fontId="3" fillId="0" borderId="0" xfId="0" quotePrefix="1" applyNumberFormat="1" applyFont="1" applyFill="1" applyBorder="1" applyAlignment="1" applyProtection="1">
      <alignment horizontal="left"/>
    </xf>
    <xf numFmtId="0" fontId="10" fillId="0" borderId="0" xfId="0" quotePrefix="1" applyFont="1" applyBorder="1" applyAlignment="1">
      <alignment horizontal="left" vertical="center"/>
    </xf>
    <xf numFmtId="3" fontId="4" fillId="0" borderId="0" xfId="0" applyNumberFormat="1" applyFont="1" applyFill="1" applyBorder="1" applyAlignment="1" applyProtection="1">
      <alignment horizontal="left"/>
    </xf>
    <xf numFmtId="0" fontId="3" fillId="0" borderId="0" xfId="0" quotePrefix="1" applyNumberFormat="1" applyFont="1" applyFill="1" applyBorder="1" applyAlignment="1" applyProtection="1">
      <alignment horizontal="left"/>
    </xf>
    <xf numFmtId="0" fontId="9" fillId="0" borderId="0" xfId="0" quotePrefix="1" applyFont="1" applyBorder="1" applyAlignment="1">
      <alignment horizontal="left" vertical="center"/>
    </xf>
    <xf numFmtId="0" fontId="14" fillId="0" borderId="0" xfId="0" applyNumberFormat="1" applyFont="1" applyFill="1" applyBorder="1" applyAlignment="1" applyProtection="1"/>
    <xf numFmtId="0" fontId="12" fillId="0" borderId="0" xfId="0" quotePrefix="1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15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wrapText="1"/>
    </xf>
    <xf numFmtId="0" fontId="2" fillId="0" borderId="0" xfId="0" quotePrefix="1" applyFont="1" applyBorder="1" applyAlignment="1">
      <alignment horizontal="left" vertical="center" wrapText="1"/>
    </xf>
    <xf numFmtId="0" fontId="17" fillId="0" borderId="0" xfId="0" applyNumberFormat="1" applyFont="1" applyFill="1" applyBorder="1" applyAlignment="1" applyProtection="1"/>
    <xf numFmtId="0" fontId="3" fillId="0" borderId="1" xfId="0" quotePrefix="1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Alignment="1" applyProtection="1">
      <alignment wrapText="1"/>
    </xf>
    <xf numFmtId="0" fontId="12" fillId="0" borderId="0" xfId="0" quotePrefix="1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left" wrapText="1"/>
    </xf>
    <xf numFmtId="0" fontId="5" fillId="0" borderId="0" xfId="0" quotePrefix="1" applyFont="1" applyBorder="1" applyAlignment="1">
      <alignment horizontal="left" vertical="center" wrapText="1"/>
    </xf>
    <xf numFmtId="3" fontId="3" fillId="0" borderId="0" xfId="0" quotePrefix="1" applyNumberFormat="1" applyFont="1" applyFill="1" applyBorder="1" applyAlignment="1" applyProtection="1">
      <alignment horizontal="left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 applyProtection="1">
      <alignment horizontal="left" vertical="top"/>
    </xf>
    <xf numFmtId="0" fontId="29" fillId="0" borderId="0" xfId="0" quotePrefix="1" applyFont="1" applyBorder="1" applyAlignment="1">
      <alignment horizontal="left" vertical="top"/>
    </xf>
    <xf numFmtId="4" fontId="14" fillId="0" borderId="0" xfId="0" applyNumberFormat="1" applyFont="1" applyFill="1" applyBorder="1" applyAlignment="1" applyProtection="1"/>
    <xf numFmtId="3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left" vertical="top" wrapText="1"/>
    </xf>
    <xf numFmtId="3" fontId="20" fillId="0" borderId="3" xfId="0" applyNumberFormat="1" applyFont="1" applyFill="1" applyBorder="1" applyAlignment="1" applyProtection="1">
      <alignment horizontal="right"/>
    </xf>
    <xf numFmtId="3" fontId="20" fillId="0" borderId="3" xfId="0" applyNumberFormat="1" applyFont="1" applyFill="1" applyBorder="1" applyAlignment="1" applyProtection="1">
      <alignment horizontal="right" wrapText="1"/>
    </xf>
    <xf numFmtId="3" fontId="9" fillId="0" borderId="3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26" fillId="0" borderId="0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Border="1" applyAlignment="1" applyProtection="1">
      <alignment horizontal="left" wrapText="1"/>
    </xf>
    <xf numFmtId="0" fontId="25" fillId="0" borderId="0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wrapText="1"/>
    </xf>
    <xf numFmtId="3" fontId="17" fillId="0" borderId="0" xfId="0" applyNumberFormat="1" applyFont="1" applyFill="1" applyBorder="1" applyAlignment="1" applyProtection="1">
      <alignment wrapText="1"/>
    </xf>
    <xf numFmtId="3" fontId="16" fillId="0" borderId="0" xfId="0" applyNumberFormat="1" applyFont="1" applyFill="1" applyBorder="1" applyAlignment="1" applyProtection="1">
      <alignment wrapText="1"/>
    </xf>
    <xf numFmtId="3" fontId="26" fillId="0" borderId="0" xfId="0" applyNumberFormat="1" applyFont="1" applyFill="1" applyBorder="1" applyAlignment="1" applyProtection="1">
      <alignment wrapText="1"/>
    </xf>
    <xf numFmtId="3" fontId="25" fillId="0" borderId="0" xfId="0" applyNumberFormat="1" applyFont="1" applyFill="1" applyBorder="1" applyAlignment="1" applyProtection="1">
      <alignment wrapText="1"/>
    </xf>
    <xf numFmtId="3" fontId="16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 wrapText="1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horizontal="left" vertical="top"/>
    </xf>
    <xf numFmtId="0" fontId="18" fillId="0" borderId="0" xfId="0" applyFont="1" applyBorder="1" applyAlignment="1">
      <alignment horizontal="left" vertical="top"/>
    </xf>
    <xf numFmtId="0" fontId="26" fillId="0" borderId="0" xfId="0" applyNumberFormat="1" applyFont="1" applyFill="1" applyBorder="1" applyAlignment="1" applyProtection="1">
      <alignment horizontal="left" vertical="top"/>
    </xf>
    <xf numFmtId="0" fontId="29" fillId="0" borderId="0" xfId="0" applyFont="1" applyBorder="1" applyAlignment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3" fontId="27" fillId="0" borderId="0" xfId="0" applyNumberFormat="1" applyFont="1" applyFill="1" applyBorder="1" applyAlignment="1" applyProtection="1"/>
    <xf numFmtId="3" fontId="24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top"/>
    </xf>
    <xf numFmtId="3" fontId="25" fillId="0" borderId="0" xfId="0" applyNumberFormat="1" applyFont="1" applyFill="1" applyBorder="1" applyAlignment="1" applyProtection="1"/>
    <xf numFmtId="3" fontId="26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0" fillId="0" borderId="0" xfId="0" applyNumberForma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vertical="top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top"/>
    </xf>
    <xf numFmtId="0" fontId="25" fillId="0" borderId="0" xfId="0" applyNumberFormat="1" applyFont="1" applyFill="1" applyBorder="1" applyAlignment="1" applyProtection="1">
      <alignment vertical="top" wrapText="1"/>
    </xf>
    <xf numFmtId="0" fontId="26" fillId="0" borderId="0" xfId="0" applyNumberFormat="1" applyFont="1" applyFill="1" applyBorder="1" applyAlignment="1" applyProtection="1">
      <alignment vertical="top" wrapText="1"/>
    </xf>
    <xf numFmtId="3" fontId="25" fillId="0" borderId="0" xfId="0" applyNumberFormat="1" applyFont="1" applyFill="1" applyBorder="1" applyAlignment="1">
      <alignment horizontal="right" vertical="center"/>
    </xf>
    <xf numFmtId="0" fontId="2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9" fillId="0" borderId="0" xfId="0" applyFont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28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vertical="top"/>
    </xf>
    <xf numFmtId="3" fontId="26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NumberFormat="1" applyFont="1" applyFill="1" applyBorder="1" applyAlignment="1">
      <alignment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 wrapText="1"/>
    </xf>
    <xf numFmtId="0" fontId="2" fillId="0" borderId="0" xfId="0" quotePrefix="1" applyFont="1" applyBorder="1" applyAlignment="1">
      <alignment horizontal="left"/>
    </xf>
    <xf numFmtId="4" fontId="26" fillId="0" borderId="0" xfId="0" applyNumberFormat="1" applyFont="1" applyFill="1" applyBorder="1" applyAlignment="1" applyProtection="1"/>
    <xf numFmtId="0" fontId="34" fillId="0" borderId="0" xfId="0" applyFont="1" applyFill="1" applyBorder="1" applyAlignment="1">
      <alignment horizontal="left" vertical="top"/>
    </xf>
    <xf numFmtId="0" fontId="35" fillId="0" borderId="0" xfId="0" applyNumberFormat="1" applyFont="1" applyFill="1" applyBorder="1" applyAlignment="1" applyProtection="1">
      <alignment wrapText="1"/>
    </xf>
    <xf numFmtId="3" fontId="35" fillId="0" borderId="0" xfId="0" applyNumberFormat="1" applyFont="1" applyFill="1" applyBorder="1" applyAlignment="1" applyProtection="1"/>
    <xf numFmtId="4" fontId="35" fillId="0" borderId="0" xfId="0" applyNumberFormat="1" applyFont="1" applyFill="1" applyBorder="1" applyAlignment="1" applyProtection="1">
      <alignment horizontal="right"/>
    </xf>
    <xf numFmtId="0" fontId="35" fillId="0" borderId="0" xfId="0" applyNumberFormat="1" applyFont="1" applyFill="1" applyBorder="1" applyAlignment="1" applyProtection="1">
      <alignment horizontal="left" vertical="center"/>
    </xf>
    <xf numFmtId="0" fontId="34" fillId="0" borderId="0" xfId="0" quotePrefix="1" applyFont="1" applyFill="1" applyBorder="1" applyAlignment="1">
      <alignment horizontal="left"/>
    </xf>
    <xf numFmtId="0" fontId="34" fillId="0" borderId="0" xfId="0" applyFont="1" applyFill="1" applyBorder="1" applyAlignment="1"/>
    <xf numFmtId="0" fontId="36" fillId="0" borderId="0" xfId="0" applyFont="1" applyFill="1" applyBorder="1" applyAlignment="1">
      <alignment horizontal="left" vertical="center"/>
    </xf>
    <xf numFmtId="4" fontId="37" fillId="0" borderId="0" xfId="0" applyNumberFormat="1" applyFont="1" applyFill="1" applyBorder="1" applyAlignment="1" applyProtection="1">
      <alignment horizontal="right"/>
    </xf>
    <xf numFmtId="0" fontId="35" fillId="0" borderId="0" xfId="0" applyNumberFormat="1" applyFont="1" applyFill="1" applyBorder="1" applyAlignment="1" applyProtection="1">
      <alignment horizontal="left" vertical="top"/>
    </xf>
    <xf numFmtId="0" fontId="36" fillId="0" borderId="0" xfId="0" applyFont="1" applyFill="1" applyAlignment="1"/>
    <xf numFmtId="0" fontId="37" fillId="0" borderId="0" xfId="0" applyNumberFormat="1" applyFont="1" applyFill="1" applyBorder="1" applyAlignment="1" applyProtection="1"/>
    <xf numFmtId="0" fontId="34" fillId="0" borderId="0" xfId="0" applyFont="1" applyFill="1" applyBorder="1" applyAlignment="1">
      <alignment horizontal="left"/>
    </xf>
    <xf numFmtId="0" fontId="37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5" fillId="0" borderId="0" xfId="0" applyNumberFormat="1" applyFont="1" applyFill="1" applyBorder="1" applyAlignment="1" applyProtection="1"/>
    <xf numFmtId="0" fontId="34" fillId="0" borderId="0" xfId="0" applyFont="1" applyFill="1" applyBorder="1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/>
    <xf numFmtId="0" fontId="36" fillId="0" borderId="0" xfId="0" quotePrefix="1" applyFont="1" applyFill="1" applyBorder="1" applyAlignment="1">
      <alignment horizontal="left" vertical="top"/>
    </xf>
    <xf numFmtId="0" fontId="36" fillId="0" borderId="0" xfId="0" quotePrefix="1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3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/>
    <xf numFmtId="3" fontId="33" fillId="0" borderId="0" xfId="0" applyNumberFormat="1" applyFont="1" applyFill="1" applyBorder="1" applyAlignment="1" applyProtection="1"/>
    <xf numFmtId="3" fontId="35" fillId="0" borderId="0" xfId="0" applyNumberFormat="1" applyFont="1" applyFill="1" applyBorder="1" applyAlignment="1" applyProtection="1">
      <alignment vertical="top"/>
    </xf>
    <xf numFmtId="3" fontId="33" fillId="0" borderId="0" xfId="0" applyNumberFormat="1" applyFont="1" applyFill="1" applyBorder="1" applyAlignment="1" applyProtection="1">
      <alignment vertical="center"/>
    </xf>
    <xf numFmtId="3" fontId="40" fillId="0" borderId="0" xfId="0" applyNumberFormat="1" applyFont="1" applyFill="1" applyBorder="1" applyAlignment="1" applyProtection="1"/>
    <xf numFmtId="0" fontId="36" fillId="0" borderId="0" xfId="0" applyFont="1" applyFill="1" applyAlignment="1">
      <alignment horizontal="left" vertical="center"/>
    </xf>
    <xf numFmtId="0" fontId="43" fillId="0" borderId="1" xfId="0" applyNumberFormat="1" applyFont="1" applyFill="1" applyBorder="1" applyAlignment="1" applyProtection="1">
      <alignment vertical="center"/>
    </xf>
    <xf numFmtId="3" fontId="41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wrapText="1"/>
    </xf>
    <xf numFmtId="4" fontId="33" fillId="0" borderId="0" xfId="0" applyNumberFormat="1" applyFont="1" applyFill="1" applyBorder="1" applyAlignment="1" applyProtection="1">
      <alignment vertical="center"/>
    </xf>
    <xf numFmtId="0" fontId="35" fillId="0" borderId="0" xfId="0" applyNumberFormat="1" applyFont="1" applyFill="1" applyBorder="1" applyAlignment="1" applyProtection="1">
      <alignment horizontal="left"/>
    </xf>
    <xf numFmtId="0" fontId="35" fillId="0" borderId="0" xfId="0" applyNumberFormat="1" applyFont="1" applyFill="1" applyBorder="1" applyAlignment="1" applyProtection="1">
      <alignment horizontal="left" wrapText="1"/>
    </xf>
    <xf numFmtId="0" fontId="40" fillId="0" borderId="0" xfId="0" applyNumberFormat="1" applyFont="1" applyFill="1" applyBorder="1" applyAlignment="1" applyProtection="1"/>
    <xf numFmtId="0" fontId="41" fillId="0" borderId="0" xfId="0" applyNumberFormat="1" applyFont="1" applyFill="1" applyBorder="1" applyAlignment="1" applyProtection="1">
      <alignment vertical="center"/>
    </xf>
    <xf numFmtId="0" fontId="36" fillId="0" borderId="0" xfId="0" quotePrefix="1" applyFont="1" applyFill="1" applyBorder="1" applyAlignment="1">
      <alignment horizontal="left" vertical="center"/>
    </xf>
    <xf numFmtId="0" fontId="34" fillId="0" borderId="0" xfId="0" quotePrefix="1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left" wrapText="1"/>
    </xf>
    <xf numFmtId="0" fontId="37" fillId="0" borderId="0" xfId="0" quotePrefix="1" applyNumberFormat="1" applyFont="1" applyFill="1" applyBorder="1" applyAlignment="1" applyProtection="1">
      <alignment horizontal="left" vertical="center"/>
    </xf>
    <xf numFmtId="3" fontId="40" fillId="0" borderId="0" xfId="0" quotePrefix="1" applyNumberFormat="1" applyFont="1" applyFill="1" applyBorder="1" applyAlignment="1" applyProtection="1">
      <alignment horizontal="left"/>
    </xf>
    <xf numFmtId="0" fontId="38" fillId="0" borderId="0" xfId="0" quotePrefix="1" applyFont="1" applyFill="1" applyBorder="1" applyAlignment="1">
      <alignment horizontal="left"/>
    </xf>
    <xf numFmtId="4" fontId="37" fillId="0" borderId="0" xfId="0" applyNumberFormat="1" applyFont="1" applyFill="1" applyBorder="1" applyAlignment="1" applyProtection="1"/>
    <xf numFmtId="3" fontId="36" fillId="0" borderId="0" xfId="0" applyNumberFormat="1" applyFont="1" applyFill="1" applyBorder="1" applyAlignment="1"/>
    <xf numFmtId="0" fontId="41" fillId="0" borderId="0" xfId="0" applyNumberFormat="1" applyFont="1" applyFill="1" applyBorder="1" applyAlignment="1" applyProtection="1"/>
    <xf numFmtId="4" fontId="41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Alignment="1">
      <alignment wrapText="1"/>
    </xf>
    <xf numFmtId="0" fontId="38" fillId="0" borderId="0" xfId="0" applyFont="1" applyFill="1" applyBorder="1" applyAlignment="1">
      <alignment horizontal="left"/>
    </xf>
    <xf numFmtId="3" fontId="35" fillId="0" borderId="0" xfId="0" applyNumberFormat="1" applyFont="1" applyFill="1" applyBorder="1" applyAlignment="1" applyProtection="1">
      <alignment vertical="center"/>
    </xf>
    <xf numFmtId="0" fontId="37" fillId="0" borderId="0" xfId="0" applyNumberFormat="1" applyFont="1" applyFill="1" applyBorder="1" applyAlignment="1" applyProtection="1">
      <alignment vertical="center"/>
    </xf>
    <xf numFmtId="0" fontId="45" fillId="0" borderId="0" xfId="0" applyFont="1" applyFill="1" applyAlignment="1"/>
    <xf numFmtId="0" fontId="38" fillId="0" borderId="0" xfId="0" applyFont="1" applyFill="1" applyAlignment="1"/>
    <xf numFmtId="0" fontId="46" fillId="0" borderId="0" xfId="0" applyFont="1" applyFill="1" applyAlignment="1"/>
    <xf numFmtId="0" fontId="38" fillId="0" borderId="0" xfId="0" quotePrefix="1" applyFont="1" applyFill="1" applyAlignment="1">
      <alignment horizontal="left"/>
    </xf>
    <xf numFmtId="0" fontId="34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quotePrefix="1" applyFont="1" applyFill="1" applyAlignment="1">
      <alignment horizontal="left" vertical="center"/>
    </xf>
    <xf numFmtId="0" fontId="34" fillId="0" borderId="0" xfId="0" quotePrefix="1" applyFont="1" applyFill="1" applyAlignment="1">
      <alignment horizontal="left" vertical="center"/>
    </xf>
    <xf numFmtId="0" fontId="45" fillId="0" borderId="0" xfId="0" quotePrefix="1" applyFont="1" applyFill="1" applyAlignment="1">
      <alignment horizontal="left"/>
    </xf>
    <xf numFmtId="0" fontId="34" fillId="0" borderId="4" xfId="0" applyFont="1" applyFill="1" applyBorder="1" applyAlignment="1">
      <alignment vertical="center"/>
    </xf>
    <xf numFmtId="0" fontId="34" fillId="0" borderId="4" xfId="0" quotePrefix="1" applyFont="1" applyFill="1" applyBorder="1" applyAlignment="1">
      <alignment horizontal="left" vertical="center"/>
    </xf>
    <xf numFmtId="0" fontId="46" fillId="0" borderId="0" xfId="0" quotePrefix="1" applyFont="1" applyFill="1" applyAlignment="1">
      <alignment horizontal="left"/>
    </xf>
    <xf numFmtId="0" fontId="47" fillId="0" borderId="0" xfId="0" quotePrefix="1" applyNumberFormat="1" applyFont="1" applyFill="1" applyBorder="1" applyAlignment="1" applyProtection="1">
      <alignment horizontal="left" vertical="center"/>
    </xf>
    <xf numFmtId="3" fontId="48" fillId="0" borderId="0" xfId="0" applyNumberFormat="1" applyFont="1" applyFill="1" applyBorder="1" applyAlignment="1" applyProtection="1"/>
    <xf numFmtId="0" fontId="40" fillId="0" borderId="0" xfId="0" quotePrefix="1" applyNumberFormat="1" applyFont="1" applyFill="1" applyBorder="1" applyAlignment="1" applyProtection="1">
      <alignment horizontal="left"/>
    </xf>
    <xf numFmtId="0" fontId="36" fillId="0" borderId="0" xfId="0" quotePrefix="1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3" fontId="41" fillId="0" borderId="0" xfId="0" applyNumberFormat="1" applyFont="1" applyFill="1" applyBorder="1" applyAlignment="1" applyProtection="1"/>
    <xf numFmtId="0" fontId="44" fillId="0" borderId="0" xfId="0" quotePrefix="1" applyNumberFormat="1" applyFont="1" applyFill="1" applyBorder="1" applyAlignment="1" applyProtection="1">
      <alignment horizontal="left"/>
    </xf>
    <xf numFmtId="3" fontId="14" fillId="0" borderId="0" xfId="0" applyNumberFormat="1" applyFont="1" applyFill="1" applyBorder="1" applyAlignment="1" applyProtection="1"/>
    <xf numFmtId="3" fontId="37" fillId="0" borderId="0" xfId="0" applyNumberFormat="1" applyFont="1" applyFill="1" applyBorder="1" applyAlignment="1" applyProtection="1"/>
    <xf numFmtId="3" fontId="33" fillId="0" borderId="0" xfId="0" applyNumberFormat="1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wrapText="1"/>
    </xf>
    <xf numFmtId="4" fontId="17" fillId="0" borderId="0" xfId="0" applyNumberFormat="1" applyFont="1" applyFill="1" applyBorder="1" applyAlignment="1" applyProtection="1">
      <alignment wrapText="1"/>
    </xf>
    <xf numFmtId="4" fontId="16" fillId="0" borderId="0" xfId="0" applyNumberFormat="1" applyFont="1" applyFill="1" applyBorder="1" applyAlignment="1" applyProtection="1">
      <alignment wrapText="1"/>
    </xf>
    <xf numFmtId="4" fontId="26" fillId="0" borderId="0" xfId="0" applyNumberFormat="1" applyFont="1" applyFill="1" applyBorder="1" applyAlignment="1" applyProtection="1">
      <alignment wrapText="1"/>
    </xf>
    <xf numFmtId="4" fontId="25" fillId="0" borderId="0" xfId="0" applyNumberFormat="1" applyFont="1" applyFill="1" applyBorder="1" applyAlignment="1" applyProtection="1">
      <alignment wrapText="1"/>
    </xf>
    <xf numFmtId="4" fontId="16" fillId="0" borderId="0" xfId="0" applyNumberFormat="1" applyFont="1" applyFill="1" applyBorder="1" applyAlignment="1" applyProtection="1"/>
    <xf numFmtId="4" fontId="25" fillId="0" borderId="0" xfId="0" applyNumberFormat="1" applyFont="1" applyFill="1" applyBorder="1" applyAlignment="1">
      <alignment horizontal="right" vertical="center"/>
    </xf>
    <xf numFmtId="4" fontId="17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/>
    <xf numFmtId="4" fontId="27" fillId="0" borderId="0" xfId="0" applyNumberFormat="1" applyFont="1" applyFill="1" applyBorder="1" applyAlignment="1" applyProtection="1"/>
    <xf numFmtId="4" fontId="25" fillId="0" borderId="0" xfId="0" applyNumberFormat="1" applyFont="1" applyFill="1" applyBorder="1" applyAlignment="1" applyProtection="1"/>
    <xf numFmtId="4" fontId="24" fillId="0" borderId="0" xfId="0" applyNumberFormat="1" applyFont="1" applyFill="1" applyBorder="1" applyAlignment="1" applyProtection="1"/>
    <xf numFmtId="4" fontId="35" fillId="0" borderId="0" xfId="0" applyNumberFormat="1" applyFont="1" applyFill="1" applyBorder="1" applyAlignment="1" applyProtection="1">
      <alignment vertical="top"/>
    </xf>
    <xf numFmtId="4" fontId="40" fillId="0" borderId="0" xfId="0" applyNumberFormat="1" applyFont="1" applyFill="1" applyBorder="1" applyAlignment="1" applyProtection="1"/>
    <xf numFmtId="4" fontId="33" fillId="0" borderId="0" xfId="0" applyNumberFormat="1" applyFont="1" applyFill="1" applyBorder="1" applyAlignment="1" applyProtection="1"/>
    <xf numFmtId="4" fontId="36" fillId="0" borderId="0" xfId="0" applyNumberFormat="1" applyFont="1" applyFill="1" applyBorder="1" applyAlignment="1"/>
    <xf numFmtId="4" fontId="35" fillId="0" borderId="0" xfId="0" applyNumberFormat="1" applyFont="1" applyFill="1" applyBorder="1" applyAlignment="1" applyProtection="1">
      <alignment vertical="center"/>
    </xf>
    <xf numFmtId="0" fontId="34" fillId="0" borderId="0" xfId="0" applyNumberFormat="1" applyFont="1" applyFill="1" applyBorder="1" applyAlignment="1">
      <alignment horizontal="left" vertical="center"/>
    </xf>
    <xf numFmtId="0" fontId="36" fillId="0" borderId="0" xfId="0" applyFont="1" applyFill="1" applyBorder="1" applyAlignment="1"/>
    <xf numFmtId="3" fontId="37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>
      <alignment horizontal="left" vertical="top"/>
    </xf>
    <xf numFmtId="0" fontId="37" fillId="0" borderId="0" xfId="0" applyNumberFormat="1" applyFont="1" applyFill="1" applyBorder="1" applyAlignment="1" applyProtection="1">
      <alignment wrapText="1"/>
    </xf>
    <xf numFmtId="3" fontId="37" fillId="0" borderId="0" xfId="0" quotePrefix="1" applyNumberFormat="1" applyFont="1" applyFill="1" applyBorder="1" applyAlignment="1" applyProtection="1">
      <alignment horizontal="left"/>
    </xf>
    <xf numFmtId="3" fontId="37" fillId="0" borderId="0" xfId="0" applyNumberFormat="1" applyFont="1" applyFill="1" applyBorder="1" applyAlignment="1" applyProtection="1">
      <alignment horizontal="left"/>
    </xf>
    <xf numFmtId="0" fontId="29" fillId="0" borderId="0" xfId="0" quotePrefix="1" applyFont="1" applyFill="1" applyBorder="1" applyAlignment="1">
      <alignment horizontal="left" vertical="top"/>
    </xf>
    <xf numFmtId="0" fontId="45" fillId="0" borderId="0" xfId="0" applyFont="1" applyFill="1" applyBorder="1" applyAlignment="1"/>
    <xf numFmtId="0" fontId="43" fillId="0" borderId="0" xfId="0" applyNumberFormat="1" applyFont="1" applyFill="1" applyBorder="1" applyAlignment="1" applyProtection="1">
      <alignment wrapText="1"/>
    </xf>
    <xf numFmtId="0" fontId="35" fillId="0" borderId="0" xfId="0" applyNumberFormat="1" applyFont="1" applyFill="1" applyBorder="1" applyAlignment="1" applyProtection="1">
      <alignment vertical="top" wrapText="1"/>
    </xf>
    <xf numFmtId="4" fontId="34" fillId="0" borderId="0" xfId="0" applyNumberFormat="1" applyFont="1" applyFill="1" applyBorder="1" applyAlignment="1"/>
    <xf numFmtId="3" fontId="34" fillId="0" borderId="0" xfId="0" applyNumberFormat="1" applyFont="1" applyFill="1" applyBorder="1" applyAlignment="1"/>
    <xf numFmtId="0" fontId="35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Font="1" applyFill="1" applyBorder="1" applyAlignment="1">
      <alignment horizontal="left" vertical="top"/>
    </xf>
    <xf numFmtId="0" fontId="34" fillId="0" borderId="0" xfId="0" applyFont="1" applyFill="1" applyBorder="1" applyAlignment="1">
      <alignment horizontal="center" vertical="center"/>
    </xf>
    <xf numFmtId="0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/>
    </xf>
    <xf numFmtId="0" fontId="18" fillId="0" borderId="0" xfId="0" quotePrefix="1" applyFont="1" applyFill="1" applyBorder="1" applyAlignment="1">
      <alignment horizontal="left" vertical="top"/>
    </xf>
    <xf numFmtId="0" fontId="2" fillId="0" borderId="0" xfId="0" quotePrefix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5" fillId="0" borderId="0" xfId="0" applyNumberFormat="1" applyFont="1" applyFill="1" applyBorder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left" vertical="top"/>
    </xf>
    <xf numFmtId="0" fontId="28" fillId="0" borderId="0" xfId="0" quotePrefix="1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 vertical="center"/>
    </xf>
    <xf numFmtId="0" fontId="25" fillId="0" borderId="0" xfId="0" applyNumberFormat="1" applyFont="1" applyFill="1" applyBorder="1" applyAlignment="1" applyProtection="1">
      <alignment wrapText="1"/>
    </xf>
    <xf numFmtId="3" fontId="50" fillId="0" borderId="0" xfId="2" applyNumberFormat="1" applyFont="1"/>
    <xf numFmtId="0" fontId="17" fillId="0" borderId="0" xfId="0" applyNumberFormat="1" applyFont="1" applyFill="1" applyBorder="1" applyAlignment="1" applyProtection="1">
      <alignment horizontal="center"/>
    </xf>
    <xf numFmtId="0" fontId="19" fillId="0" borderId="0" xfId="0" applyFont="1" applyBorder="1" applyAlignment="1">
      <alignment horizontal="left" vertical="top" wrapText="1"/>
    </xf>
    <xf numFmtId="0" fontId="37" fillId="0" borderId="0" xfId="0" applyNumberFormat="1" applyFont="1" applyFill="1" applyBorder="1" applyAlignment="1" applyProtection="1">
      <alignment horizontal="left" vertical="top"/>
    </xf>
    <xf numFmtId="0" fontId="36" fillId="0" borderId="0" xfId="0" quotePrefix="1" applyFont="1" applyFill="1" applyBorder="1" applyAlignment="1">
      <alignment horizontal="left" wrapText="1"/>
    </xf>
    <xf numFmtId="0" fontId="37" fillId="0" borderId="0" xfId="0" applyNumberFormat="1" applyFont="1" applyFill="1" applyBorder="1" applyAlignment="1" applyProtection="1">
      <alignment horizontal="left"/>
    </xf>
    <xf numFmtId="0" fontId="37" fillId="0" borderId="0" xfId="0" applyNumberFormat="1" applyFont="1" applyFill="1" applyBorder="1" applyAlignment="1" applyProtection="1">
      <alignment horizontal="left" vertical="top" wrapText="1"/>
    </xf>
    <xf numFmtId="4" fontId="37" fillId="0" borderId="0" xfId="0" applyNumberFormat="1" applyFont="1" applyFill="1" applyBorder="1" applyAlignment="1" applyProtection="1">
      <alignment vertical="top"/>
    </xf>
    <xf numFmtId="3" fontId="37" fillId="0" borderId="0" xfId="0" applyNumberFormat="1" applyFont="1" applyFill="1" applyBorder="1" applyAlignment="1" applyProtection="1">
      <alignment vertical="top"/>
    </xf>
    <xf numFmtId="0" fontId="19" fillId="0" borderId="0" xfId="0" applyFont="1" applyFill="1" applyBorder="1" applyAlignment="1">
      <alignment horizontal="left" vertical="top"/>
    </xf>
    <xf numFmtId="0" fontId="19" fillId="0" borderId="0" xfId="0" quotePrefix="1" applyFont="1" applyFill="1" applyBorder="1" applyAlignment="1">
      <alignment horizontal="left" vertical="top"/>
    </xf>
    <xf numFmtId="0" fontId="5" fillId="0" borderId="0" xfId="0" quotePrefix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/>
    </xf>
    <xf numFmtId="3" fontId="4" fillId="0" borderId="0" xfId="0" quotePrefix="1" applyNumberFormat="1" applyFont="1" applyFill="1" applyBorder="1" applyAlignment="1" applyProtection="1">
      <alignment horizontal="left" vertical="top"/>
    </xf>
    <xf numFmtId="4" fontId="20" fillId="0" borderId="3" xfId="0" applyNumberFormat="1" applyFont="1" applyFill="1" applyBorder="1" applyAlignment="1" applyProtection="1">
      <alignment horizontal="right"/>
    </xf>
    <xf numFmtId="4" fontId="20" fillId="0" borderId="3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Alignment="1">
      <alignment horizontal="left" vertical="top"/>
    </xf>
    <xf numFmtId="3" fontId="0" fillId="0" borderId="0" xfId="0" applyNumberFormat="1" applyFill="1" applyBorder="1" applyAlignment="1" applyProtection="1"/>
    <xf numFmtId="0" fontId="19" fillId="0" borderId="0" xfId="0" applyFont="1" applyBorder="1" applyAlignment="1">
      <alignment vertical="top"/>
    </xf>
    <xf numFmtId="0" fontId="19" fillId="0" borderId="0" xfId="0" quotePrefix="1" applyFont="1" applyBorder="1" applyAlignment="1">
      <alignment horizontal="left" vertical="top"/>
    </xf>
    <xf numFmtId="0" fontId="29" fillId="0" borderId="0" xfId="0" applyFont="1" applyFill="1" applyBorder="1" applyAlignment="1"/>
    <xf numFmtId="0" fontId="19" fillId="0" borderId="0" xfId="0" quotePrefix="1" applyFont="1" applyBorder="1" applyAlignment="1">
      <alignment horizontal="left" vertical="top" wrapText="1"/>
    </xf>
    <xf numFmtId="0" fontId="26" fillId="0" borderId="0" xfId="0" applyNumberFormat="1" applyFont="1" applyFill="1" applyBorder="1" applyAlignment="1" applyProtection="1">
      <alignment vertical="top"/>
    </xf>
    <xf numFmtId="3" fontId="16" fillId="0" borderId="0" xfId="0" quotePrefix="1" applyNumberFormat="1" applyFont="1" applyFill="1" applyBorder="1" applyAlignment="1" applyProtection="1">
      <alignment horizontal="left" vertical="top"/>
    </xf>
    <xf numFmtId="4" fontId="4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/>
    </xf>
    <xf numFmtId="0" fontId="12" fillId="0" borderId="0" xfId="0" quotePrefix="1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9" fillId="0" borderId="2" xfId="0" applyFont="1" applyBorder="1" applyAlignment="1">
      <alignment horizontal="left"/>
    </xf>
    <xf numFmtId="0" fontId="23" fillId="0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164" fontId="8" fillId="0" borderId="0" xfId="0" quotePrefix="1" applyNumberFormat="1" applyFont="1" applyAlignment="1">
      <alignment horizontal="left" vertical="center" wrapText="1"/>
    </xf>
    <xf numFmtId="0" fontId="0" fillId="0" borderId="0" xfId="0" applyNumberFormat="1" applyFill="1" applyBorder="1" applyAlignment="1" applyProtection="1">
      <alignment wrapText="1"/>
    </xf>
    <xf numFmtId="164" fontId="21" fillId="0" borderId="0" xfId="0" applyNumberFormat="1" applyFont="1" applyFill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5" xfId="0" quotePrefix="1" applyNumberFormat="1" applyFont="1" applyFill="1" applyBorder="1" applyAlignment="1" applyProtection="1">
      <alignment horizontal="left" wrapText="1"/>
    </xf>
    <xf numFmtId="0" fontId="13" fillId="0" borderId="5" xfId="0" applyNumberFormat="1" applyFont="1" applyFill="1" applyBorder="1" applyAlignment="1" applyProtection="1">
      <alignment wrapText="1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12" fillId="0" borderId="5" xfId="0" quotePrefix="1" applyNumberFormat="1" applyFont="1" applyFill="1" applyBorder="1" applyAlignment="1" applyProtection="1">
      <alignment horizontal="center" vertical="center"/>
    </xf>
    <xf numFmtId="0" fontId="42" fillId="0" borderId="5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18">
    <cellStyle name="Normal 2" xfId="10"/>
    <cellStyle name="Normalno" xfId="0" builtinId="0"/>
    <cellStyle name="Normalno 2" xfId="8"/>
    <cellStyle name="Normalno 2 2" xfId="9"/>
    <cellStyle name="Normalno 3" xfId="13"/>
    <cellStyle name="Normalno 4" xfId="11"/>
    <cellStyle name="Normalno 4 2" xfId="12"/>
    <cellStyle name="Normalno 5" xfId="14"/>
    <cellStyle name="Normalno 6" xfId="16"/>
    <cellStyle name="Normalno 7" xfId="17"/>
    <cellStyle name="Normalno 8" xfId="3"/>
    <cellStyle name="Obično 2" xfId="4"/>
    <cellStyle name="Obično 3" xfId="1"/>
    <cellStyle name="Obično 4" xfId="5"/>
    <cellStyle name="Obično 5" xfId="6"/>
    <cellStyle name="Obično 6" xfId="7"/>
    <cellStyle name="Obično 7" xfId="2"/>
    <cellStyle name="Postotak 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0"/>
  <sheetViews>
    <sheetView tabSelected="1" topLeftCell="A3" zoomScaleNormal="100" workbookViewId="0">
      <selection activeCell="A3" sqref="A3:N4"/>
    </sheetView>
  </sheetViews>
  <sheetFormatPr defaultColWidth="11.42578125" defaultRowHeight="12.75" x14ac:dyDescent="0.2"/>
  <cols>
    <col min="1" max="2" width="4.28515625" style="3" customWidth="1"/>
    <col min="3" max="3" width="5.5703125" style="3" customWidth="1"/>
    <col min="4" max="4" width="5.28515625" style="16" customWidth="1"/>
    <col min="5" max="5" width="40.42578125" customWidth="1"/>
    <col min="6" max="6" width="16" style="87" customWidth="1"/>
    <col min="7" max="7" width="15.5703125" customWidth="1"/>
    <col min="8" max="8" width="9" bestFit="1" customWidth="1"/>
    <col min="9" max="9" width="15.28515625" customWidth="1"/>
    <col min="10" max="10" width="9" bestFit="1" customWidth="1"/>
    <col min="11" max="11" width="14.7109375" customWidth="1"/>
    <col min="12" max="12" width="8" customWidth="1"/>
    <col min="13" max="13" width="15.140625" customWidth="1"/>
    <col min="14" max="14" width="8.28515625" customWidth="1"/>
    <col min="15" max="15" width="16.42578125" bestFit="1" customWidth="1"/>
    <col min="16" max="16" width="14.42578125" bestFit="1" customWidth="1"/>
  </cols>
  <sheetData>
    <row r="1" spans="1:25" ht="12.75" hidden="1" customHeight="1" x14ac:dyDescent="0.2">
      <c r="A1" s="266" t="s">
        <v>1</v>
      </c>
      <c r="B1" s="267"/>
      <c r="C1" s="267"/>
      <c r="D1" s="267"/>
      <c r="E1" s="267"/>
    </row>
    <row r="2" spans="1:25" ht="27.75" hidden="1" customHeight="1" x14ac:dyDescent="0.2">
      <c r="A2" s="267"/>
      <c r="B2" s="267"/>
      <c r="C2" s="267"/>
      <c r="D2" s="267"/>
      <c r="E2" s="267"/>
    </row>
    <row r="3" spans="1:25" ht="27.75" customHeight="1" x14ac:dyDescent="0.2">
      <c r="A3" s="268" t="s">
        <v>201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</row>
    <row r="4" spans="1:25" ht="20.25" customHeight="1" x14ac:dyDescent="0.2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</row>
    <row r="5" spans="1:25" s="27" customFormat="1" ht="21" customHeight="1" x14ac:dyDescent="0.25">
      <c r="A5" s="269" t="s">
        <v>31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25" s="3" customFormat="1" ht="18.75" customHeight="1" x14ac:dyDescent="0.2">
      <c r="A6" s="269" t="s">
        <v>3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</row>
    <row r="7" spans="1:25" s="3" customFormat="1" ht="12.75" customHeight="1" x14ac:dyDescent="0.35">
      <c r="A7" s="26"/>
      <c r="B7" s="25"/>
      <c r="C7" s="25"/>
      <c r="D7" s="25"/>
      <c r="E7" s="25"/>
      <c r="F7" s="86"/>
    </row>
    <row r="8" spans="1:25" s="3" customFormat="1" ht="38.25" x14ac:dyDescent="0.2">
      <c r="A8" s="260"/>
      <c r="B8" s="261"/>
      <c r="C8" s="261"/>
      <c r="D8" s="261"/>
      <c r="E8" s="262"/>
      <c r="F8" s="90" t="s">
        <v>192</v>
      </c>
      <c r="G8" s="44" t="s">
        <v>193</v>
      </c>
      <c r="H8" s="90" t="s">
        <v>194</v>
      </c>
      <c r="I8" s="44" t="s">
        <v>195</v>
      </c>
      <c r="J8" s="90" t="s">
        <v>196</v>
      </c>
      <c r="K8" s="44" t="s">
        <v>197</v>
      </c>
      <c r="L8" s="90" t="s">
        <v>198</v>
      </c>
      <c r="M8" s="44" t="s">
        <v>199</v>
      </c>
      <c r="N8" s="90" t="s">
        <v>200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3" customFormat="1" ht="22.5" customHeight="1" x14ac:dyDescent="0.25">
      <c r="A9" s="263" t="s">
        <v>13</v>
      </c>
      <c r="B9" s="264"/>
      <c r="C9" s="264"/>
      <c r="D9" s="264"/>
      <c r="E9" s="264"/>
      <c r="F9" s="50">
        <v>1795969661.5900002</v>
      </c>
      <c r="G9" s="50">
        <v>1664990200</v>
      </c>
      <c r="H9" s="247">
        <f>+G9/F9*100</f>
        <v>92.707033732739006</v>
      </c>
      <c r="I9" s="50">
        <v>2027875500</v>
      </c>
      <c r="J9" s="247">
        <f>+I9/G9*100</f>
        <v>121.79504119603828</v>
      </c>
      <c r="K9" s="50">
        <v>1659911890</v>
      </c>
      <c r="L9" s="247">
        <f>+K9/I9*100</f>
        <v>81.854723823035485</v>
      </c>
      <c r="M9" s="50">
        <v>1685767850</v>
      </c>
      <c r="N9" s="247">
        <f>+M9/K9*100</f>
        <v>101.5576706303369</v>
      </c>
    </row>
    <row r="10" spans="1:25" s="3" customFormat="1" ht="22.5" customHeight="1" x14ac:dyDescent="0.25">
      <c r="A10" s="263" t="s">
        <v>95</v>
      </c>
      <c r="B10" s="264"/>
      <c r="C10" s="264"/>
      <c r="D10" s="264"/>
      <c r="E10" s="264"/>
      <c r="F10" s="51">
        <v>109000</v>
      </c>
      <c r="G10" s="51">
        <v>0</v>
      </c>
      <c r="H10" s="248"/>
      <c r="I10" s="51">
        <v>0</v>
      </c>
      <c r="J10" s="248"/>
      <c r="K10" s="51">
        <v>0</v>
      </c>
      <c r="L10" s="248"/>
      <c r="M10" s="51">
        <v>0</v>
      </c>
      <c r="N10" s="248"/>
      <c r="O10" s="4"/>
    </row>
    <row r="11" spans="1:25" s="3" customFormat="1" ht="22.5" customHeight="1" x14ac:dyDescent="0.25">
      <c r="A11" s="263" t="s">
        <v>90</v>
      </c>
      <c r="B11" s="265"/>
      <c r="C11" s="265"/>
      <c r="D11" s="265"/>
      <c r="E11" s="265"/>
      <c r="F11" s="51">
        <v>1796078661.5900002</v>
      </c>
      <c r="G11" s="51">
        <v>1664990200</v>
      </c>
      <c r="H11" s="248">
        <f t="shared" ref="H11:H14" si="0">+G11/F11*100</f>
        <v>92.701407550048359</v>
      </c>
      <c r="I11" s="51">
        <v>2027875500</v>
      </c>
      <c r="J11" s="248">
        <f t="shared" ref="J11:J14" si="1">+I11/G11*100</f>
        <v>121.79504119603828</v>
      </c>
      <c r="K11" s="51">
        <v>1659911890</v>
      </c>
      <c r="L11" s="248">
        <f t="shared" ref="L11:L14" si="2">+K11/I11*100</f>
        <v>81.854723823035485</v>
      </c>
      <c r="M11" s="51">
        <v>1685767850</v>
      </c>
      <c r="N11" s="248">
        <f t="shared" ref="N11:N14" si="3">+M11/K11*100</f>
        <v>101.5576706303369</v>
      </c>
      <c r="P11" s="4"/>
      <c r="Q11" s="4"/>
      <c r="R11" s="4"/>
    </row>
    <row r="12" spans="1:25" s="3" customFormat="1" ht="22.5" customHeight="1" x14ac:dyDescent="0.25">
      <c r="A12" s="263" t="s">
        <v>96</v>
      </c>
      <c r="B12" s="264"/>
      <c r="C12" s="264"/>
      <c r="D12" s="264"/>
      <c r="E12" s="264"/>
      <c r="F12" s="51">
        <v>1090971057.3299999</v>
      </c>
      <c r="G12" s="51">
        <v>1272111900</v>
      </c>
      <c r="H12" s="248">
        <f t="shared" si="0"/>
        <v>116.60363411595145</v>
      </c>
      <c r="I12" s="51">
        <v>1608584050</v>
      </c>
      <c r="J12" s="248">
        <f t="shared" si="1"/>
        <v>126.44988620890976</v>
      </c>
      <c r="K12" s="51">
        <v>1610484490</v>
      </c>
      <c r="L12" s="248">
        <f t="shared" si="2"/>
        <v>100.11814365559574</v>
      </c>
      <c r="M12" s="51">
        <v>1511081050</v>
      </c>
      <c r="N12" s="248">
        <f t="shared" si="3"/>
        <v>93.82773068494437</v>
      </c>
      <c r="O12" s="4"/>
      <c r="P12" s="4"/>
      <c r="Q12" s="4"/>
      <c r="R12" s="4"/>
      <c r="S12" s="4"/>
      <c r="T12" s="4"/>
      <c r="U12" s="4"/>
      <c r="V12" s="4"/>
      <c r="W12" s="4"/>
    </row>
    <row r="13" spans="1:25" s="3" customFormat="1" ht="22.5" customHeight="1" x14ac:dyDescent="0.25">
      <c r="A13" s="263" t="s">
        <v>97</v>
      </c>
      <c r="B13" s="264"/>
      <c r="C13" s="264"/>
      <c r="D13" s="264"/>
      <c r="E13" s="264"/>
      <c r="F13" s="51">
        <v>19316449.780000001</v>
      </c>
      <c r="G13" s="51">
        <v>407605000</v>
      </c>
      <c r="H13" s="248">
        <f t="shared" si="0"/>
        <v>2110.144486395367</v>
      </c>
      <c r="I13" s="51">
        <v>415885000</v>
      </c>
      <c r="J13" s="248">
        <f t="shared" si="1"/>
        <v>102.03137841783099</v>
      </c>
      <c r="K13" s="51">
        <v>11750000</v>
      </c>
      <c r="L13" s="248">
        <f t="shared" si="2"/>
        <v>2.8253002632939395</v>
      </c>
      <c r="M13" s="51">
        <v>4125000</v>
      </c>
      <c r="N13" s="248">
        <f t="shared" si="3"/>
        <v>35.106382978723403</v>
      </c>
      <c r="O13" s="4"/>
      <c r="P13" s="4"/>
      <c r="Q13" s="4"/>
    </row>
    <row r="14" spans="1:25" s="3" customFormat="1" ht="22.5" customHeight="1" x14ac:dyDescent="0.25">
      <c r="A14" s="263" t="s">
        <v>98</v>
      </c>
      <c r="B14" s="264"/>
      <c r="C14" s="264"/>
      <c r="D14" s="264"/>
      <c r="E14" s="264"/>
      <c r="F14" s="51">
        <v>1110287507.1099999</v>
      </c>
      <c r="G14" s="51">
        <v>1679716900</v>
      </c>
      <c r="H14" s="248">
        <f t="shared" si="0"/>
        <v>151.28666126958274</v>
      </c>
      <c r="I14" s="51">
        <v>2024469050</v>
      </c>
      <c r="J14" s="248">
        <f t="shared" si="1"/>
        <v>120.52441991861842</v>
      </c>
      <c r="K14" s="51">
        <v>1622234490</v>
      </c>
      <c r="L14" s="248">
        <f t="shared" si="2"/>
        <v>80.131355428723396</v>
      </c>
      <c r="M14" s="51">
        <v>1515206050</v>
      </c>
      <c r="N14" s="248">
        <f t="shared" si="3"/>
        <v>93.402406331528553</v>
      </c>
    </row>
    <row r="15" spans="1:25" s="3" customFormat="1" ht="22.5" customHeight="1" x14ac:dyDescent="0.25">
      <c r="A15" s="263" t="s">
        <v>99</v>
      </c>
      <c r="B15" s="264"/>
      <c r="C15" s="264"/>
      <c r="D15" s="264"/>
      <c r="E15" s="264"/>
      <c r="F15" s="51">
        <v>685791154.48000026</v>
      </c>
      <c r="G15" s="51">
        <v>-14726700</v>
      </c>
      <c r="H15" s="248"/>
      <c r="I15" s="51">
        <v>3406450</v>
      </c>
      <c r="J15" s="248"/>
      <c r="K15" s="51">
        <v>37677400</v>
      </c>
      <c r="L15" s="248"/>
      <c r="M15" s="51">
        <v>170561800</v>
      </c>
      <c r="N15" s="248"/>
    </row>
    <row r="16" spans="1:25" s="3" customFormat="1" ht="12.75" customHeight="1" x14ac:dyDescent="0.2">
      <c r="A16" s="10"/>
      <c r="B16" s="33"/>
      <c r="C16" s="33"/>
      <c r="D16" s="33"/>
      <c r="E16" s="33"/>
      <c r="F16" s="86"/>
    </row>
    <row r="17" spans="1:16" s="23" customFormat="1" ht="22.5" customHeight="1" x14ac:dyDescent="0.3">
      <c r="A17" s="259" t="s">
        <v>16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</row>
    <row r="18" spans="1:16" s="23" customFormat="1" ht="12.75" customHeight="1" x14ac:dyDescent="0.3">
      <c r="A18" s="34"/>
      <c r="B18" s="35"/>
      <c r="C18" s="35"/>
      <c r="D18" s="35"/>
      <c r="E18" s="35"/>
      <c r="F18" s="47"/>
      <c r="O18" s="181"/>
    </row>
    <row r="19" spans="1:16" s="23" customFormat="1" ht="38.25" x14ac:dyDescent="0.3">
      <c r="A19" s="260"/>
      <c r="B19" s="261"/>
      <c r="C19" s="261"/>
      <c r="D19" s="261"/>
      <c r="E19" s="262"/>
      <c r="F19" s="90" t="s">
        <v>192</v>
      </c>
      <c r="G19" s="44" t="s">
        <v>193</v>
      </c>
      <c r="H19" s="44" t="s">
        <v>194</v>
      </c>
      <c r="I19" s="44" t="s">
        <v>195</v>
      </c>
      <c r="J19" s="44" t="s">
        <v>196</v>
      </c>
      <c r="K19" s="44" t="s">
        <v>197</v>
      </c>
      <c r="L19" s="44" t="s">
        <v>198</v>
      </c>
      <c r="M19" s="44" t="s">
        <v>199</v>
      </c>
      <c r="N19" s="44" t="s">
        <v>200</v>
      </c>
    </row>
    <row r="20" spans="1:16" s="23" customFormat="1" ht="22.5" customHeight="1" x14ac:dyDescent="0.3">
      <c r="A20" s="263" t="s">
        <v>11</v>
      </c>
      <c r="B20" s="264"/>
      <c r="C20" s="264"/>
      <c r="D20" s="264"/>
      <c r="E20" s="264"/>
      <c r="F20" s="50">
        <v>17757182.560000002</v>
      </c>
      <c r="G20" s="50">
        <v>5427000</v>
      </c>
      <c r="H20" s="247">
        <f>+G20/F20*100</f>
        <v>30.562280821648542</v>
      </c>
      <c r="I20" s="50">
        <v>2500000</v>
      </c>
      <c r="J20" s="247">
        <f>+I20/G20*100</f>
        <v>46.065966463976416</v>
      </c>
      <c r="K20" s="50">
        <v>900000</v>
      </c>
      <c r="L20" s="247">
        <f>+K20/I20*100</f>
        <v>36</v>
      </c>
      <c r="M20" s="50">
        <v>300000</v>
      </c>
      <c r="N20" s="247">
        <f>+M20/K20*100</f>
        <v>33.333333333333329</v>
      </c>
    </row>
    <row r="21" spans="1:16" s="23" customFormat="1" ht="22.15" customHeight="1" x14ac:dyDescent="0.3">
      <c r="A21" s="263" t="s">
        <v>109</v>
      </c>
      <c r="B21" s="264"/>
      <c r="C21" s="264"/>
      <c r="D21" s="264"/>
      <c r="E21" s="264"/>
      <c r="F21" s="51">
        <v>0</v>
      </c>
      <c r="G21" s="51">
        <v>7000000</v>
      </c>
      <c r="H21" s="248"/>
      <c r="I21" s="51">
        <v>413000000</v>
      </c>
      <c r="J21" s="248">
        <f t="shared" ref="J21:J22" si="4">+I21/G21*100</f>
        <v>5900</v>
      </c>
      <c r="K21" s="51">
        <v>0</v>
      </c>
      <c r="L21" s="248"/>
      <c r="M21" s="51">
        <v>0</v>
      </c>
      <c r="N21" s="248"/>
      <c r="O21" s="181"/>
    </row>
    <row r="22" spans="1:16" s="23" customFormat="1" ht="22.15" customHeight="1" x14ac:dyDescent="0.3">
      <c r="A22" s="263" t="s">
        <v>100</v>
      </c>
      <c r="B22" s="265"/>
      <c r="C22" s="265"/>
      <c r="D22" s="265"/>
      <c r="E22" s="265"/>
      <c r="F22" s="51">
        <v>200965687.13</v>
      </c>
      <c r="G22" s="51">
        <v>16299700</v>
      </c>
      <c r="H22" s="248">
        <f t="shared" ref="H22" si="5">+G22/F22*100</f>
        <v>8.1106880646028419</v>
      </c>
      <c r="I22" s="51">
        <v>1471718649</v>
      </c>
      <c r="J22" s="248">
        <f t="shared" si="4"/>
        <v>9029.1149469008633</v>
      </c>
      <c r="K22" s="51">
        <v>1064625099</v>
      </c>
      <c r="L22" s="248">
        <f t="shared" ref="L22:L23" si="6">+K22/I22*100</f>
        <v>72.338901169961318</v>
      </c>
      <c r="M22" s="51">
        <v>1103202499</v>
      </c>
      <c r="N22" s="248">
        <f t="shared" ref="N22:N23" si="7">+M22/K22*100</f>
        <v>103.62356664672245</v>
      </c>
      <c r="P22" s="181"/>
    </row>
    <row r="23" spans="1:16" s="23" customFormat="1" ht="22.15" customHeight="1" x14ac:dyDescent="0.3">
      <c r="A23" s="263" t="s">
        <v>101</v>
      </c>
      <c r="B23" s="265"/>
      <c r="C23" s="265"/>
      <c r="D23" s="265"/>
      <c r="E23" s="265"/>
      <c r="F23" s="51">
        <v>0</v>
      </c>
      <c r="G23" s="51">
        <v>0</v>
      </c>
      <c r="H23" s="248"/>
      <c r="I23" s="51">
        <v>-1064625099</v>
      </c>
      <c r="J23" s="248"/>
      <c r="K23" s="51">
        <v>-1103202499</v>
      </c>
      <c r="L23" s="248">
        <f t="shared" si="6"/>
        <v>103.62356664672245</v>
      </c>
      <c r="M23" s="51">
        <v>-1274064299</v>
      </c>
      <c r="N23" s="248">
        <f t="shared" si="7"/>
        <v>115.48780030455679</v>
      </c>
    </row>
    <row r="24" spans="1:16" s="23" customFormat="1" ht="22.5" customHeight="1" x14ac:dyDescent="0.3">
      <c r="A24" s="263" t="s">
        <v>26</v>
      </c>
      <c r="B24" s="264"/>
      <c r="C24" s="264"/>
      <c r="D24" s="264"/>
      <c r="E24" s="264"/>
      <c r="F24" s="51">
        <v>218722869.69</v>
      </c>
      <c r="G24" s="51">
        <v>14726700</v>
      </c>
      <c r="H24" s="248"/>
      <c r="I24" s="51">
        <v>-3406450</v>
      </c>
      <c r="J24" s="248"/>
      <c r="K24" s="51">
        <v>-37677400</v>
      </c>
      <c r="L24" s="248"/>
      <c r="M24" s="51">
        <v>-170561800</v>
      </c>
      <c r="N24" s="248"/>
      <c r="O24" s="181"/>
    </row>
    <row r="25" spans="1:16" s="23" customFormat="1" ht="22.5" customHeight="1" x14ac:dyDescent="0.3">
      <c r="A25" s="263" t="s">
        <v>102</v>
      </c>
      <c r="B25" s="264"/>
      <c r="C25" s="264"/>
      <c r="D25" s="264"/>
      <c r="E25" s="264"/>
      <c r="F25" s="52">
        <v>904514024.17000031</v>
      </c>
      <c r="G25" s="52">
        <v>0</v>
      </c>
      <c r="H25" s="52"/>
      <c r="I25" s="52">
        <v>0</v>
      </c>
      <c r="J25" s="52"/>
      <c r="K25" s="52">
        <v>0</v>
      </c>
      <c r="L25" s="52"/>
      <c r="M25" s="52">
        <v>0</v>
      </c>
      <c r="N25" s="52"/>
      <c r="O25" s="181"/>
    </row>
    <row r="26" spans="1:16" s="23" customFormat="1" ht="18" customHeight="1" x14ac:dyDescent="0.35">
      <c r="A26" s="24"/>
      <c r="B26" s="25"/>
      <c r="C26" s="25"/>
      <c r="D26" s="25"/>
      <c r="E26" s="25"/>
      <c r="F26" s="47"/>
    </row>
    <row r="27" spans="1:16" s="3" customFormat="1" x14ac:dyDescent="0.2">
      <c r="D27" s="15"/>
      <c r="F27" s="86"/>
      <c r="G27" s="4"/>
      <c r="H27" s="4"/>
      <c r="I27" s="4"/>
      <c r="J27" s="4"/>
      <c r="K27" s="4"/>
      <c r="L27" s="4"/>
      <c r="M27" s="4"/>
      <c r="N27" s="4"/>
    </row>
    <row r="28" spans="1:16" s="3" customFormat="1" x14ac:dyDescent="0.2">
      <c r="D28" s="15"/>
      <c r="F28" s="86"/>
      <c r="G28" s="4"/>
      <c r="H28" s="4"/>
      <c r="I28" s="4"/>
      <c r="J28" s="4"/>
      <c r="K28" s="4"/>
      <c r="L28" s="4"/>
      <c r="M28" s="4"/>
      <c r="N28" s="4"/>
    </row>
    <row r="29" spans="1:16" s="3" customFormat="1" x14ac:dyDescent="0.2">
      <c r="D29" s="15"/>
      <c r="F29" s="86"/>
      <c r="I29" s="4"/>
      <c r="J29" s="4"/>
      <c r="K29" s="4"/>
      <c r="L29" s="4"/>
      <c r="M29" s="4"/>
      <c r="N29" s="4"/>
    </row>
    <row r="30" spans="1:16" s="3" customFormat="1" x14ac:dyDescent="0.2">
      <c r="D30" s="15"/>
      <c r="F30" s="86"/>
      <c r="I30" s="86"/>
      <c r="J30" s="86"/>
      <c r="K30" s="4"/>
      <c r="L30" s="4"/>
      <c r="M30" s="4"/>
      <c r="N30" s="4"/>
    </row>
    <row r="31" spans="1:16" s="3" customFormat="1" x14ac:dyDescent="0.2">
      <c r="D31" s="15"/>
      <c r="F31" s="86"/>
      <c r="K31" s="232"/>
      <c r="L31" s="232"/>
      <c r="M31" s="4"/>
      <c r="N31" s="232"/>
    </row>
    <row r="32" spans="1:16" s="3" customFormat="1" x14ac:dyDescent="0.2">
      <c r="D32" s="15"/>
      <c r="F32" s="86"/>
      <c r="I32" s="4"/>
      <c r="J32" s="4"/>
      <c r="K32" s="4"/>
      <c r="L32" s="4"/>
      <c r="M32" s="4"/>
      <c r="N32" s="4"/>
    </row>
    <row r="33" spans="4:6" s="3" customFormat="1" x14ac:dyDescent="0.2">
      <c r="D33" s="15"/>
      <c r="F33" s="86"/>
    </row>
    <row r="34" spans="4:6" s="3" customFormat="1" x14ac:dyDescent="0.2">
      <c r="D34" s="15"/>
      <c r="F34" s="86"/>
    </row>
    <row r="35" spans="4:6" s="3" customFormat="1" x14ac:dyDescent="0.2">
      <c r="D35" s="15"/>
      <c r="F35" s="86"/>
    </row>
    <row r="36" spans="4:6" s="3" customFormat="1" x14ac:dyDescent="0.2">
      <c r="D36" s="15"/>
      <c r="F36" s="86"/>
    </row>
    <row r="37" spans="4:6" s="3" customFormat="1" x14ac:dyDescent="0.2">
      <c r="D37" s="15"/>
      <c r="F37" s="86"/>
    </row>
    <row r="38" spans="4:6" s="3" customFormat="1" x14ac:dyDescent="0.2">
      <c r="D38" s="15"/>
      <c r="F38" s="86"/>
    </row>
    <row r="39" spans="4:6" s="3" customFormat="1" x14ac:dyDescent="0.2">
      <c r="D39" s="15"/>
      <c r="F39" s="86"/>
    </row>
    <row r="40" spans="4:6" s="3" customFormat="1" x14ac:dyDescent="0.2">
      <c r="D40" s="15"/>
      <c r="F40" s="86"/>
    </row>
    <row r="41" spans="4:6" s="3" customFormat="1" x14ac:dyDescent="0.2">
      <c r="D41" s="15"/>
      <c r="F41" s="86"/>
    </row>
    <row r="42" spans="4:6" s="3" customFormat="1" x14ac:dyDescent="0.2">
      <c r="D42" s="15"/>
      <c r="F42" s="86"/>
    </row>
    <row r="43" spans="4:6" s="3" customFormat="1" x14ac:dyDescent="0.2">
      <c r="D43" s="15"/>
      <c r="F43" s="86"/>
    </row>
    <row r="44" spans="4:6" s="3" customFormat="1" x14ac:dyDescent="0.2">
      <c r="D44" s="15"/>
      <c r="F44" s="86"/>
    </row>
    <row r="45" spans="4:6" s="3" customFormat="1" x14ac:dyDescent="0.2">
      <c r="D45" s="15"/>
      <c r="F45" s="86"/>
    </row>
    <row r="46" spans="4:6" s="3" customFormat="1" x14ac:dyDescent="0.2">
      <c r="D46" s="15"/>
      <c r="F46" s="86"/>
    </row>
    <row r="47" spans="4:6" s="3" customFormat="1" x14ac:dyDescent="0.2">
      <c r="D47" s="15"/>
      <c r="F47" s="86"/>
    </row>
    <row r="48" spans="4:6" s="3" customFormat="1" x14ac:dyDescent="0.2">
      <c r="D48" s="15"/>
      <c r="F48" s="86"/>
    </row>
    <row r="49" spans="4:6" s="3" customFormat="1" x14ac:dyDescent="0.2">
      <c r="D49" s="15"/>
      <c r="F49" s="86"/>
    </row>
    <row r="50" spans="4:6" s="3" customFormat="1" x14ac:dyDescent="0.2">
      <c r="D50" s="15"/>
      <c r="F50" s="86"/>
    </row>
    <row r="51" spans="4:6" s="3" customFormat="1" x14ac:dyDescent="0.2">
      <c r="D51" s="15"/>
      <c r="F51" s="86"/>
    </row>
    <row r="52" spans="4:6" s="3" customFormat="1" x14ac:dyDescent="0.2">
      <c r="D52" s="15"/>
      <c r="F52" s="86"/>
    </row>
    <row r="53" spans="4:6" s="3" customFormat="1" x14ac:dyDescent="0.2">
      <c r="D53" s="15"/>
      <c r="F53" s="86"/>
    </row>
    <row r="54" spans="4:6" s="3" customFormat="1" x14ac:dyDescent="0.2">
      <c r="D54" s="15"/>
      <c r="F54" s="86"/>
    </row>
    <row r="55" spans="4:6" s="3" customFormat="1" x14ac:dyDescent="0.2">
      <c r="D55" s="15"/>
      <c r="F55" s="86"/>
    </row>
    <row r="56" spans="4:6" s="3" customFormat="1" x14ac:dyDescent="0.2">
      <c r="D56" s="15"/>
      <c r="F56" s="86"/>
    </row>
    <row r="57" spans="4:6" s="3" customFormat="1" x14ac:dyDescent="0.2">
      <c r="D57" s="15"/>
      <c r="F57" s="86"/>
    </row>
    <row r="58" spans="4:6" s="3" customFormat="1" x14ac:dyDescent="0.2">
      <c r="D58" s="15"/>
      <c r="F58" s="86"/>
    </row>
    <row r="59" spans="4:6" s="3" customFormat="1" x14ac:dyDescent="0.2">
      <c r="D59" s="15"/>
      <c r="F59" s="86"/>
    </row>
    <row r="60" spans="4:6" s="3" customFormat="1" x14ac:dyDescent="0.2">
      <c r="D60" s="15"/>
      <c r="F60" s="86"/>
    </row>
    <row r="61" spans="4:6" s="3" customFormat="1" x14ac:dyDescent="0.2">
      <c r="D61" s="15"/>
      <c r="F61" s="86"/>
    </row>
    <row r="62" spans="4:6" s="3" customFormat="1" x14ac:dyDescent="0.2">
      <c r="D62" s="15"/>
      <c r="F62" s="86"/>
    </row>
    <row r="63" spans="4:6" s="3" customFormat="1" x14ac:dyDescent="0.2">
      <c r="D63" s="15"/>
      <c r="F63" s="86"/>
    </row>
    <row r="64" spans="4:6" s="3" customFormat="1" x14ac:dyDescent="0.2">
      <c r="D64" s="15"/>
      <c r="F64" s="86"/>
    </row>
    <row r="65" spans="4:6" s="3" customFormat="1" x14ac:dyDescent="0.2">
      <c r="D65" s="15"/>
      <c r="F65" s="86"/>
    </row>
    <row r="66" spans="4:6" s="3" customFormat="1" x14ac:dyDescent="0.2">
      <c r="D66" s="15"/>
      <c r="F66" s="86"/>
    </row>
    <row r="67" spans="4:6" s="3" customFormat="1" x14ac:dyDescent="0.2">
      <c r="D67" s="15"/>
      <c r="F67" s="86"/>
    </row>
    <row r="68" spans="4:6" s="3" customFormat="1" x14ac:dyDescent="0.2">
      <c r="D68" s="15"/>
      <c r="F68" s="86"/>
    </row>
    <row r="69" spans="4:6" s="3" customFormat="1" x14ac:dyDescent="0.2">
      <c r="D69" s="15"/>
      <c r="F69" s="86"/>
    </row>
    <row r="70" spans="4:6" s="3" customFormat="1" x14ac:dyDescent="0.2">
      <c r="D70" s="15"/>
      <c r="F70" s="86"/>
    </row>
    <row r="71" spans="4:6" s="3" customFormat="1" x14ac:dyDescent="0.2">
      <c r="D71" s="15"/>
      <c r="F71" s="86"/>
    </row>
    <row r="72" spans="4:6" s="3" customFormat="1" x14ac:dyDescent="0.2">
      <c r="D72" s="15"/>
      <c r="F72" s="86"/>
    </row>
    <row r="73" spans="4:6" s="3" customFormat="1" x14ac:dyDescent="0.2">
      <c r="D73" s="15"/>
      <c r="F73" s="86"/>
    </row>
    <row r="74" spans="4:6" s="3" customFormat="1" x14ac:dyDescent="0.2">
      <c r="D74" s="15"/>
      <c r="F74" s="86"/>
    </row>
    <row r="75" spans="4:6" s="3" customFormat="1" x14ac:dyDescent="0.2">
      <c r="D75" s="15"/>
      <c r="F75" s="86"/>
    </row>
    <row r="76" spans="4:6" s="3" customFormat="1" x14ac:dyDescent="0.2">
      <c r="D76" s="15"/>
      <c r="F76" s="86"/>
    </row>
    <row r="77" spans="4:6" s="3" customFormat="1" x14ac:dyDescent="0.2">
      <c r="D77" s="15"/>
      <c r="F77" s="86"/>
    </row>
    <row r="78" spans="4:6" s="3" customFormat="1" x14ac:dyDescent="0.2">
      <c r="D78" s="15"/>
      <c r="F78" s="86"/>
    </row>
    <row r="79" spans="4:6" s="3" customFormat="1" x14ac:dyDescent="0.2">
      <c r="D79" s="15"/>
      <c r="F79" s="86"/>
    </row>
    <row r="80" spans="4:6" s="3" customFormat="1" x14ac:dyDescent="0.2">
      <c r="D80" s="15"/>
      <c r="F80" s="86"/>
    </row>
    <row r="81" spans="4:6" s="3" customFormat="1" x14ac:dyDescent="0.2">
      <c r="D81" s="15"/>
      <c r="F81" s="86"/>
    </row>
    <row r="82" spans="4:6" s="3" customFormat="1" x14ac:dyDescent="0.2">
      <c r="D82" s="15"/>
      <c r="F82" s="86"/>
    </row>
    <row r="83" spans="4:6" s="3" customFormat="1" x14ac:dyDescent="0.2">
      <c r="D83" s="15"/>
      <c r="F83" s="86"/>
    </row>
    <row r="84" spans="4:6" s="3" customFormat="1" x14ac:dyDescent="0.2">
      <c r="D84" s="15"/>
      <c r="F84" s="86"/>
    </row>
    <row r="85" spans="4:6" s="3" customFormat="1" x14ac:dyDescent="0.2">
      <c r="D85" s="15"/>
      <c r="F85" s="86"/>
    </row>
    <row r="86" spans="4:6" s="3" customFormat="1" x14ac:dyDescent="0.2">
      <c r="D86" s="15"/>
      <c r="F86" s="86"/>
    </row>
    <row r="87" spans="4:6" s="3" customFormat="1" x14ac:dyDescent="0.2">
      <c r="D87" s="15"/>
      <c r="F87" s="86"/>
    </row>
    <row r="88" spans="4:6" s="3" customFormat="1" x14ac:dyDescent="0.2">
      <c r="D88" s="15"/>
      <c r="F88" s="86"/>
    </row>
    <row r="89" spans="4:6" s="3" customFormat="1" x14ac:dyDescent="0.2">
      <c r="D89" s="15"/>
      <c r="F89" s="86"/>
    </row>
    <row r="90" spans="4:6" s="3" customFormat="1" x14ac:dyDescent="0.2">
      <c r="D90" s="15"/>
      <c r="F90" s="86"/>
    </row>
    <row r="91" spans="4:6" s="3" customFormat="1" x14ac:dyDescent="0.2">
      <c r="D91" s="15"/>
      <c r="F91" s="86"/>
    </row>
    <row r="92" spans="4:6" s="3" customFormat="1" x14ac:dyDescent="0.2">
      <c r="D92" s="15"/>
      <c r="F92" s="86"/>
    </row>
    <row r="93" spans="4:6" s="3" customFormat="1" x14ac:dyDescent="0.2">
      <c r="D93" s="15"/>
      <c r="F93" s="86"/>
    </row>
    <row r="94" spans="4:6" s="3" customFormat="1" x14ac:dyDescent="0.2">
      <c r="D94" s="15"/>
      <c r="F94" s="86"/>
    </row>
    <row r="95" spans="4:6" s="3" customFormat="1" x14ac:dyDescent="0.2">
      <c r="D95" s="15"/>
      <c r="F95" s="86"/>
    </row>
    <row r="96" spans="4:6" s="3" customFormat="1" x14ac:dyDescent="0.2">
      <c r="D96" s="15"/>
      <c r="F96" s="86"/>
    </row>
    <row r="97" spans="4:6" s="3" customFormat="1" x14ac:dyDescent="0.2">
      <c r="D97" s="15"/>
      <c r="F97" s="86"/>
    </row>
    <row r="98" spans="4:6" s="3" customFormat="1" x14ac:dyDescent="0.2">
      <c r="D98" s="15"/>
      <c r="F98" s="86"/>
    </row>
    <row r="99" spans="4:6" s="3" customFormat="1" x14ac:dyDescent="0.2">
      <c r="D99" s="15"/>
      <c r="F99" s="86"/>
    </row>
    <row r="100" spans="4:6" s="3" customFormat="1" x14ac:dyDescent="0.2">
      <c r="D100" s="15"/>
      <c r="F100" s="86"/>
    </row>
    <row r="101" spans="4:6" s="3" customFormat="1" x14ac:dyDescent="0.2">
      <c r="D101" s="15"/>
      <c r="F101" s="86"/>
    </row>
    <row r="102" spans="4:6" s="3" customFormat="1" x14ac:dyDescent="0.2">
      <c r="D102" s="15"/>
      <c r="F102" s="86"/>
    </row>
    <row r="103" spans="4:6" s="3" customFormat="1" x14ac:dyDescent="0.2">
      <c r="D103" s="15"/>
      <c r="F103" s="86"/>
    </row>
    <row r="104" spans="4:6" s="3" customFormat="1" x14ac:dyDescent="0.2">
      <c r="D104" s="15"/>
      <c r="F104" s="86"/>
    </row>
    <row r="105" spans="4:6" s="3" customFormat="1" x14ac:dyDescent="0.2">
      <c r="D105" s="15"/>
      <c r="F105" s="86"/>
    </row>
    <row r="106" spans="4:6" s="3" customFormat="1" x14ac:dyDescent="0.2">
      <c r="D106" s="15"/>
      <c r="F106" s="86"/>
    </row>
    <row r="107" spans="4:6" s="3" customFormat="1" x14ac:dyDescent="0.2">
      <c r="D107" s="15"/>
      <c r="F107" s="86"/>
    </row>
    <row r="108" spans="4:6" s="3" customFormat="1" x14ac:dyDescent="0.2">
      <c r="D108" s="15"/>
      <c r="F108" s="86"/>
    </row>
    <row r="109" spans="4:6" s="3" customFormat="1" x14ac:dyDescent="0.2">
      <c r="D109" s="15"/>
      <c r="F109" s="86"/>
    </row>
    <row r="110" spans="4:6" s="3" customFormat="1" x14ac:dyDescent="0.2">
      <c r="D110" s="15"/>
      <c r="F110" s="86"/>
    </row>
    <row r="111" spans="4:6" s="3" customFormat="1" x14ac:dyDescent="0.2">
      <c r="D111" s="15"/>
      <c r="F111" s="86"/>
    </row>
    <row r="112" spans="4:6" s="3" customFormat="1" x14ac:dyDescent="0.2">
      <c r="D112" s="15"/>
      <c r="F112" s="86"/>
    </row>
    <row r="113" spans="4:6" s="3" customFormat="1" x14ac:dyDescent="0.2">
      <c r="D113" s="15"/>
      <c r="F113" s="86"/>
    </row>
    <row r="114" spans="4:6" s="3" customFormat="1" x14ac:dyDescent="0.2">
      <c r="D114" s="15"/>
      <c r="F114" s="86"/>
    </row>
    <row r="115" spans="4:6" s="3" customFormat="1" x14ac:dyDescent="0.2">
      <c r="D115" s="15"/>
      <c r="F115" s="86"/>
    </row>
    <row r="116" spans="4:6" s="3" customFormat="1" x14ac:dyDescent="0.2">
      <c r="D116" s="15"/>
      <c r="F116" s="86"/>
    </row>
    <row r="117" spans="4:6" s="3" customFormat="1" x14ac:dyDescent="0.2">
      <c r="D117" s="15"/>
      <c r="F117" s="86"/>
    </row>
    <row r="118" spans="4:6" s="3" customFormat="1" x14ac:dyDescent="0.2">
      <c r="D118" s="15"/>
      <c r="F118" s="86"/>
    </row>
    <row r="119" spans="4:6" s="3" customFormat="1" x14ac:dyDescent="0.2">
      <c r="D119" s="15"/>
      <c r="F119" s="86"/>
    </row>
    <row r="120" spans="4:6" s="3" customFormat="1" x14ac:dyDescent="0.2">
      <c r="D120" s="15"/>
      <c r="F120" s="86"/>
    </row>
    <row r="121" spans="4:6" s="3" customFormat="1" x14ac:dyDescent="0.2">
      <c r="D121" s="15"/>
      <c r="F121" s="86"/>
    </row>
    <row r="122" spans="4:6" s="3" customFormat="1" x14ac:dyDescent="0.2">
      <c r="D122" s="15"/>
      <c r="F122" s="86"/>
    </row>
    <row r="123" spans="4:6" s="3" customFormat="1" x14ac:dyDescent="0.2">
      <c r="D123" s="15"/>
      <c r="F123" s="86"/>
    </row>
    <row r="124" spans="4:6" s="3" customFormat="1" x14ac:dyDescent="0.2">
      <c r="D124" s="15"/>
      <c r="F124" s="86"/>
    </row>
    <row r="125" spans="4:6" s="3" customFormat="1" x14ac:dyDescent="0.2">
      <c r="D125" s="15"/>
      <c r="F125" s="86"/>
    </row>
    <row r="126" spans="4:6" s="3" customFormat="1" x14ac:dyDescent="0.2">
      <c r="D126" s="15"/>
      <c r="F126" s="86"/>
    </row>
    <row r="127" spans="4:6" s="3" customFormat="1" x14ac:dyDescent="0.2">
      <c r="D127" s="15"/>
      <c r="F127" s="86"/>
    </row>
    <row r="128" spans="4:6" s="3" customFormat="1" x14ac:dyDescent="0.2">
      <c r="D128" s="15"/>
      <c r="F128" s="86"/>
    </row>
    <row r="129" spans="4:6" s="3" customFormat="1" x14ac:dyDescent="0.2">
      <c r="D129" s="15"/>
      <c r="F129" s="86"/>
    </row>
    <row r="130" spans="4:6" s="3" customFormat="1" x14ac:dyDescent="0.2">
      <c r="D130" s="15"/>
      <c r="F130" s="86"/>
    </row>
    <row r="131" spans="4:6" s="3" customFormat="1" x14ac:dyDescent="0.2">
      <c r="D131" s="15"/>
      <c r="F131" s="86"/>
    </row>
    <row r="132" spans="4:6" s="3" customFormat="1" x14ac:dyDescent="0.2">
      <c r="D132" s="15"/>
      <c r="F132" s="86"/>
    </row>
    <row r="133" spans="4:6" s="3" customFormat="1" x14ac:dyDescent="0.2">
      <c r="D133" s="15"/>
      <c r="F133" s="86"/>
    </row>
    <row r="134" spans="4:6" s="3" customFormat="1" x14ac:dyDescent="0.2">
      <c r="D134" s="15"/>
      <c r="F134" s="86"/>
    </row>
    <row r="135" spans="4:6" s="3" customFormat="1" x14ac:dyDescent="0.2">
      <c r="D135" s="15"/>
      <c r="F135" s="86"/>
    </row>
    <row r="136" spans="4:6" s="3" customFormat="1" x14ac:dyDescent="0.2">
      <c r="D136" s="15"/>
      <c r="F136" s="86"/>
    </row>
    <row r="137" spans="4:6" s="3" customFormat="1" x14ac:dyDescent="0.2">
      <c r="D137" s="15"/>
      <c r="F137" s="86"/>
    </row>
    <row r="138" spans="4:6" s="3" customFormat="1" x14ac:dyDescent="0.2">
      <c r="D138" s="15"/>
      <c r="F138" s="86"/>
    </row>
    <row r="139" spans="4:6" s="3" customFormat="1" x14ac:dyDescent="0.2">
      <c r="D139" s="15"/>
      <c r="F139" s="86"/>
    </row>
    <row r="140" spans="4:6" s="3" customFormat="1" x14ac:dyDescent="0.2">
      <c r="D140" s="15"/>
      <c r="F140" s="86"/>
    </row>
    <row r="141" spans="4:6" s="3" customFormat="1" x14ac:dyDescent="0.2">
      <c r="D141" s="15"/>
      <c r="F141" s="86"/>
    </row>
    <row r="142" spans="4:6" s="3" customFormat="1" x14ac:dyDescent="0.2">
      <c r="D142" s="15"/>
      <c r="F142" s="86"/>
    </row>
    <row r="143" spans="4:6" s="3" customFormat="1" x14ac:dyDescent="0.2">
      <c r="D143" s="15"/>
      <c r="F143" s="86"/>
    </row>
    <row r="144" spans="4:6" s="3" customFormat="1" x14ac:dyDescent="0.2">
      <c r="D144" s="15"/>
      <c r="F144" s="86"/>
    </row>
    <row r="145" spans="4:6" s="3" customFormat="1" x14ac:dyDescent="0.2">
      <c r="D145" s="15"/>
      <c r="F145" s="86"/>
    </row>
    <row r="146" spans="4:6" s="3" customFormat="1" x14ac:dyDescent="0.2">
      <c r="D146" s="15"/>
      <c r="F146" s="86"/>
    </row>
    <row r="147" spans="4:6" s="3" customFormat="1" x14ac:dyDescent="0.2">
      <c r="D147" s="15"/>
      <c r="F147" s="86"/>
    </row>
    <row r="148" spans="4:6" s="3" customFormat="1" x14ac:dyDescent="0.2">
      <c r="D148" s="15"/>
      <c r="F148" s="86"/>
    </row>
    <row r="149" spans="4:6" s="3" customFormat="1" x14ac:dyDescent="0.2">
      <c r="D149" s="15"/>
      <c r="F149" s="86"/>
    </row>
    <row r="150" spans="4:6" s="3" customFormat="1" x14ac:dyDescent="0.2">
      <c r="D150" s="15"/>
      <c r="F150" s="86"/>
    </row>
    <row r="151" spans="4:6" s="3" customFormat="1" x14ac:dyDescent="0.2">
      <c r="D151" s="15"/>
      <c r="F151" s="86"/>
    </row>
    <row r="152" spans="4:6" s="3" customFormat="1" x14ac:dyDescent="0.2">
      <c r="D152" s="15"/>
      <c r="F152" s="86"/>
    </row>
    <row r="153" spans="4:6" s="3" customFormat="1" x14ac:dyDescent="0.2">
      <c r="D153" s="15"/>
      <c r="F153" s="86"/>
    </row>
    <row r="154" spans="4:6" s="3" customFormat="1" x14ac:dyDescent="0.2">
      <c r="D154" s="15"/>
      <c r="F154" s="86"/>
    </row>
    <row r="155" spans="4:6" s="3" customFormat="1" x14ac:dyDescent="0.2">
      <c r="D155" s="15"/>
      <c r="F155" s="86"/>
    </row>
    <row r="156" spans="4:6" s="3" customFormat="1" x14ac:dyDescent="0.2">
      <c r="D156" s="15"/>
      <c r="F156" s="86"/>
    </row>
    <row r="157" spans="4:6" s="3" customFormat="1" x14ac:dyDescent="0.2">
      <c r="D157" s="15"/>
      <c r="F157" s="86"/>
    </row>
    <row r="158" spans="4:6" s="3" customFormat="1" x14ac:dyDescent="0.2">
      <c r="D158" s="15"/>
      <c r="F158" s="86"/>
    </row>
    <row r="159" spans="4:6" s="3" customFormat="1" x14ac:dyDescent="0.2">
      <c r="D159" s="15"/>
      <c r="F159" s="86"/>
    </row>
    <row r="160" spans="4:6" s="3" customFormat="1" x14ac:dyDescent="0.2">
      <c r="D160" s="15"/>
      <c r="F160" s="86"/>
    </row>
    <row r="161" spans="4:6" s="3" customFormat="1" x14ac:dyDescent="0.2">
      <c r="D161" s="15"/>
      <c r="F161" s="86"/>
    </row>
    <row r="162" spans="4:6" s="3" customFormat="1" x14ac:dyDescent="0.2">
      <c r="D162" s="15"/>
      <c r="F162" s="86"/>
    </row>
    <row r="163" spans="4:6" s="3" customFormat="1" x14ac:dyDescent="0.2">
      <c r="D163" s="15"/>
      <c r="F163" s="86"/>
    </row>
    <row r="164" spans="4:6" s="3" customFormat="1" x14ac:dyDescent="0.2">
      <c r="D164" s="15"/>
      <c r="F164" s="86"/>
    </row>
    <row r="165" spans="4:6" s="3" customFormat="1" x14ac:dyDescent="0.2">
      <c r="D165" s="15"/>
      <c r="F165" s="86"/>
    </row>
    <row r="166" spans="4:6" s="3" customFormat="1" x14ac:dyDescent="0.2">
      <c r="D166" s="15"/>
      <c r="F166" s="86"/>
    </row>
    <row r="167" spans="4:6" s="3" customFormat="1" x14ac:dyDescent="0.2">
      <c r="D167" s="15"/>
      <c r="F167" s="86"/>
    </row>
    <row r="168" spans="4:6" s="3" customFormat="1" x14ac:dyDescent="0.2">
      <c r="D168" s="15"/>
      <c r="F168" s="86"/>
    </row>
    <row r="169" spans="4:6" s="3" customFormat="1" x14ac:dyDescent="0.2">
      <c r="D169" s="15"/>
      <c r="F169" s="86"/>
    </row>
    <row r="170" spans="4:6" s="3" customFormat="1" x14ac:dyDescent="0.2">
      <c r="D170" s="15"/>
      <c r="F170" s="86"/>
    </row>
    <row r="171" spans="4:6" s="3" customFormat="1" x14ac:dyDescent="0.2">
      <c r="D171" s="15"/>
      <c r="F171" s="86"/>
    </row>
    <row r="172" spans="4:6" s="3" customFormat="1" x14ac:dyDescent="0.2">
      <c r="D172" s="15"/>
      <c r="F172" s="86"/>
    </row>
    <row r="173" spans="4:6" s="3" customFormat="1" x14ac:dyDescent="0.2">
      <c r="D173" s="15"/>
      <c r="F173" s="86"/>
    </row>
    <row r="174" spans="4:6" s="3" customFormat="1" x14ac:dyDescent="0.2">
      <c r="D174" s="15"/>
      <c r="F174" s="86"/>
    </row>
    <row r="175" spans="4:6" s="3" customFormat="1" x14ac:dyDescent="0.2">
      <c r="D175" s="15"/>
      <c r="F175" s="86"/>
    </row>
    <row r="176" spans="4:6" s="3" customFormat="1" x14ac:dyDescent="0.2">
      <c r="D176" s="15"/>
      <c r="F176" s="86"/>
    </row>
    <row r="177" spans="4:6" s="3" customFormat="1" x14ac:dyDescent="0.2">
      <c r="D177" s="15"/>
      <c r="F177" s="86"/>
    </row>
    <row r="178" spans="4:6" s="3" customFormat="1" x14ac:dyDescent="0.2">
      <c r="D178" s="15"/>
      <c r="F178" s="86"/>
    </row>
    <row r="179" spans="4:6" s="3" customFormat="1" x14ac:dyDescent="0.2">
      <c r="D179" s="15"/>
      <c r="F179" s="86"/>
    </row>
    <row r="180" spans="4:6" s="3" customFormat="1" x14ac:dyDescent="0.2">
      <c r="D180" s="15"/>
      <c r="F180" s="86"/>
    </row>
    <row r="181" spans="4:6" s="3" customFormat="1" x14ac:dyDescent="0.2">
      <c r="D181" s="15"/>
      <c r="F181" s="86"/>
    </row>
    <row r="182" spans="4:6" s="3" customFormat="1" x14ac:dyDescent="0.2">
      <c r="D182" s="15"/>
      <c r="F182" s="86"/>
    </row>
    <row r="183" spans="4:6" s="3" customFormat="1" x14ac:dyDescent="0.2">
      <c r="D183" s="15"/>
      <c r="F183" s="86"/>
    </row>
    <row r="184" spans="4:6" s="3" customFormat="1" x14ac:dyDescent="0.2">
      <c r="D184" s="15"/>
      <c r="F184" s="86"/>
    </row>
    <row r="185" spans="4:6" s="3" customFormat="1" x14ac:dyDescent="0.2">
      <c r="D185" s="15"/>
      <c r="F185" s="86"/>
    </row>
    <row r="186" spans="4:6" s="3" customFormat="1" x14ac:dyDescent="0.2">
      <c r="D186" s="15"/>
      <c r="F186" s="86"/>
    </row>
    <row r="187" spans="4:6" s="3" customFormat="1" x14ac:dyDescent="0.2">
      <c r="D187" s="15"/>
      <c r="F187" s="86"/>
    </row>
    <row r="188" spans="4:6" s="3" customFormat="1" x14ac:dyDescent="0.2">
      <c r="D188" s="15"/>
      <c r="F188" s="86"/>
    </row>
    <row r="189" spans="4:6" s="3" customFormat="1" x14ac:dyDescent="0.2">
      <c r="D189" s="15"/>
      <c r="F189" s="86"/>
    </row>
    <row r="190" spans="4:6" s="3" customFormat="1" x14ac:dyDescent="0.2">
      <c r="D190" s="15"/>
      <c r="F190" s="86"/>
    </row>
    <row r="191" spans="4:6" s="3" customFormat="1" x14ac:dyDescent="0.2">
      <c r="D191" s="15"/>
      <c r="F191" s="86"/>
    </row>
    <row r="192" spans="4:6" s="3" customFormat="1" x14ac:dyDescent="0.2">
      <c r="D192" s="15"/>
      <c r="F192" s="86"/>
    </row>
    <row r="193" spans="4:6" s="3" customFormat="1" x14ac:dyDescent="0.2">
      <c r="D193" s="15"/>
      <c r="F193" s="86"/>
    </row>
    <row r="194" spans="4:6" s="3" customFormat="1" x14ac:dyDescent="0.2">
      <c r="D194" s="15"/>
      <c r="F194" s="86"/>
    </row>
    <row r="195" spans="4:6" s="3" customFormat="1" x14ac:dyDescent="0.2">
      <c r="D195" s="15"/>
      <c r="F195" s="86"/>
    </row>
    <row r="196" spans="4:6" s="3" customFormat="1" x14ac:dyDescent="0.2">
      <c r="D196" s="15"/>
      <c r="F196" s="86"/>
    </row>
    <row r="197" spans="4:6" s="3" customFormat="1" x14ac:dyDescent="0.2">
      <c r="D197" s="15"/>
      <c r="F197" s="86"/>
    </row>
    <row r="198" spans="4:6" s="3" customFormat="1" x14ac:dyDescent="0.2">
      <c r="D198" s="15"/>
      <c r="F198" s="86"/>
    </row>
    <row r="199" spans="4:6" s="3" customFormat="1" x14ac:dyDescent="0.2">
      <c r="D199" s="15"/>
      <c r="F199" s="86"/>
    </row>
    <row r="200" spans="4:6" s="3" customFormat="1" x14ac:dyDescent="0.2">
      <c r="D200" s="15"/>
      <c r="F200" s="86"/>
    </row>
    <row r="201" spans="4:6" s="3" customFormat="1" x14ac:dyDescent="0.2">
      <c r="D201" s="15"/>
      <c r="F201" s="86"/>
    </row>
    <row r="202" spans="4:6" s="3" customFormat="1" x14ac:dyDescent="0.2">
      <c r="D202" s="15"/>
      <c r="F202" s="86"/>
    </row>
    <row r="203" spans="4:6" s="3" customFormat="1" x14ac:dyDescent="0.2">
      <c r="D203" s="15"/>
      <c r="F203" s="86"/>
    </row>
    <row r="204" spans="4:6" s="3" customFormat="1" x14ac:dyDescent="0.2">
      <c r="D204" s="15"/>
      <c r="F204" s="86"/>
    </row>
    <row r="205" spans="4:6" s="3" customFormat="1" x14ac:dyDescent="0.2">
      <c r="D205" s="15"/>
      <c r="F205" s="86"/>
    </row>
    <row r="206" spans="4:6" s="3" customFormat="1" x14ac:dyDescent="0.2">
      <c r="D206" s="15"/>
      <c r="F206" s="86"/>
    </row>
    <row r="207" spans="4:6" s="3" customFormat="1" x14ac:dyDescent="0.2">
      <c r="D207" s="15"/>
      <c r="F207" s="86"/>
    </row>
    <row r="208" spans="4:6" s="3" customFormat="1" x14ac:dyDescent="0.2">
      <c r="D208" s="15"/>
      <c r="F208" s="86"/>
    </row>
    <row r="209" spans="4:6" s="3" customFormat="1" x14ac:dyDescent="0.2">
      <c r="D209" s="15"/>
      <c r="F209" s="86"/>
    </row>
    <row r="210" spans="4:6" s="3" customFormat="1" x14ac:dyDescent="0.2">
      <c r="D210" s="15"/>
      <c r="F210" s="86"/>
    </row>
    <row r="211" spans="4:6" s="3" customFormat="1" x14ac:dyDescent="0.2">
      <c r="D211" s="15"/>
      <c r="F211" s="86"/>
    </row>
    <row r="212" spans="4:6" s="3" customFormat="1" x14ac:dyDescent="0.2">
      <c r="D212" s="15"/>
      <c r="F212" s="86"/>
    </row>
    <row r="213" spans="4:6" s="3" customFormat="1" x14ac:dyDescent="0.2">
      <c r="D213" s="15"/>
      <c r="F213" s="86"/>
    </row>
    <row r="214" spans="4:6" s="3" customFormat="1" x14ac:dyDescent="0.2">
      <c r="D214" s="15"/>
      <c r="F214" s="86"/>
    </row>
    <row r="215" spans="4:6" s="3" customFormat="1" x14ac:dyDescent="0.2">
      <c r="D215" s="15"/>
      <c r="F215" s="86"/>
    </row>
    <row r="216" spans="4:6" s="3" customFormat="1" x14ac:dyDescent="0.2">
      <c r="D216" s="15"/>
      <c r="F216" s="86"/>
    </row>
    <row r="217" spans="4:6" s="3" customFormat="1" x14ac:dyDescent="0.2">
      <c r="D217" s="15"/>
      <c r="F217" s="86"/>
    </row>
    <row r="218" spans="4:6" s="3" customFormat="1" x14ac:dyDescent="0.2">
      <c r="D218" s="15"/>
      <c r="F218" s="86"/>
    </row>
    <row r="219" spans="4:6" s="3" customFormat="1" x14ac:dyDescent="0.2">
      <c r="D219" s="15"/>
      <c r="F219" s="86"/>
    </row>
    <row r="220" spans="4:6" s="3" customFormat="1" x14ac:dyDescent="0.2">
      <c r="D220" s="15"/>
      <c r="F220" s="86"/>
    </row>
    <row r="221" spans="4:6" s="3" customFormat="1" x14ac:dyDescent="0.2">
      <c r="D221" s="15"/>
      <c r="F221" s="86"/>
    </row>
    <row r="222" spans="4:6" s="3" customFormat="1" x14ac:dyDescent="0.2">
      <c r="D222" s="15"/>
      <c r="F222" s="86"/>
    </row>
    <row r="223" spans="4:6" s="3" customFormat="1" x14ac:dyDescent="0.2">
      <c r="D223" s="15"/>
      <c r="F223" s="86"/>
    </row>
    <row r="224" spans="4:6" s="3" customFormat="1" x14ac:dyDescent="0.2">
      <c r="D224" s="15"/>
      <c r="F224" s="86"/>
    </row>
    <row r="225" spans="4:6" s="3" customFormat="1" x14ac:dyDescent="0.2">
      <c r="D225" s="15"/>
      <c r="F225" s="86"/>
    </row>
    <row r="226" spans="4:6" s="3" customFormat="1" x14ac:dyDescent="0.2">
      <c r="D226" s="15"/>
      <c r="F226" s="86"/>
    </row>
    <row r="227" spans="4:6" s="3" customFormat="1" x14ac:dyDescent="0.2">
      <c r="D227" s="15"/>
      <c r="F227" s="86"/>
    </row>
    <row r="228" spans="4:6" s="3" customFormat="1" x14ac:dyDescent="0.2">
      <c r="D228" s="15"/>
      <c r="F228" s="86"/>
    </row>
    <row r="229" spans="4:6" s="3" customFormat="1" x14ac:dyDescent="0.2">
      <c r="D229" s="15"/>
      <c r="F229" s="86"/>
    </row>
    <row r="230" spans="4:6" s="3" customFormat="1" x14ac:dyDescent="0.2">
      <c r="D230" s="15"/>
      <c r="F230" s="86"/>
    </row>
    <row r="231" spans="4:6" s="3" customFormat="1" x14ac:dyDescent="0.2">
      <c r="D231" s="15"/>
      <c r="F231" s="86"/>
    </row>
    <row r="232" spans="4:6" s="3" customFormat="1" x14ac:dyDescent="0.2">
      <c r="D232" s="15"/>
      <c r="F232" s="86"/>
    </row>
    <row r="233" spans="4:6" s="3" customFormat="1" x14ac:dyDescent="0.2">
      <c r="D233" s="15"/>
      <c r="F233" s="86"/>
    </row>
    <row r="234" spans="4:6" s="3" customFormat="1" x14ac:dyDescent="0.2">
      <c r="D234" s="15"/>
      <c r="F234" s="86"/>
    </row>
    <row r="235" spans="4:6" s="3" customFormat="1" x14ac:dyDescent="0.2">
      <c r="D235" s="15"/>
      <c r="F235" s="86"/>
    </row>
    <row r="236" spans="4:6" s="3" customFormat="1" x14ac:dyDescent="0.2">
      <c r="D236" s="15"/>
      <c r="F236" s="86"/>
    </row>
    <row r="237" spans="4:6" s="3" customFormat="1" x14ac:dyDescent="0.2">
      <c r="D237" s="15"/>
      <c r="F237" s="86"/>
    </row>
    <row r="238" spans="4:6" s="3" customFormat="1" x14ac:dyDescent="0.2">
      <c r="D238" s="15"/>
      <c r="F238" s="86"/>
    </row>
    <row r="239" spans="4:6" s="3" customFormat="1" x14ac:dyDescent="0.2">
      <c r="D239" s="15"/>
      <c r="F239" s="86"/>
    </row>
    <row r="240" spans="4:6" s="3" customFormat="1" x14ac:dyDescent="0.2">
      <c r="D240" s="15"/>
      <c r="F240" s="86"/>
    </row>
    <row r="241" spans="4:6" s="3" customFormat="1" x14ac:dyDescent="0.2">
      <c r="D241" s="15"/>
      <c r="F241" s="86"/>
    </row>
    <row r="242" spans="4:6" s="3" customFormat="1" x14ac:dyDescent="0.2">
      <c r="D242" s="15"/>
      <c r="F242" s="86"/>
    </row>
    <row r="243" spans="4:6" s="3" customFormat="1" x14ac:dyDescent="0.2">
      <c r="D243" s="15"/>
      <c r="F243" s="86"/>
    </row>
    <row r="244" spans="4:6" s="3" customFormat="1" x14ac:dyDescent="0.2">
      <c r="D244" s="15"/>
      <c r="F244" s="86"/>
    </row>
    <row r="245" spans="4:6" s="3" customFormat="1" x14ac:dyDescent="0.2">
      <c r="D245" s="15"/>
      <c r="F245" s="86"/>
    </row>
    <row r="246" spans="4:6" s="3" customFormat="1" x14ac:dyDescent="0.2">
      <c r="D246" s="15"/>
      <c r="F246" s="86"/>
    </row>
    <row r="247" spans="4:6" s="3" customFormat="1" x14ac:dyDescent="0.2">
      <c r="D247" s="15"/>
      <c r="F247" s="86"/>
    </row>
    <row r="248" spans="4:6" s="3" customFormat="1" x14ac:dyDescent="0.2">
      <c r="D248" s="15"/>
      <c r="F248" s="86"/>
    </row>
    <row r="249" spans="4:6" s="3" customFormat="1" x14ac:dyDescent="0.2">
      <c r="D249" s="15"/>
      <c r="F249" s="86"/>
    </row>
    <row r="250" spans="4:6" s="3" customFormat="1" x14ac:dyDescent="0.2">
      <c r="D250" s="15"/>
      <c r="F250" s="86"/>
    </row>
  </sheetData>
  <mergeCells count="20">
    <mergeCell ref="A1:E2"/>
    <mergeCell ref="A15:E15"/>
    <mergeCell ref="A9:E9"/>
    <mergeCell ref="A10:E10"/>
    <mergeCell ref="A12:E12"/>
    <mergeCell ref="A13:E13"/>
    <mergeCell ref="A8:E8"/>
    <mergeCell ref="A11:E11"/>
    <mergeCell ref="A14:E14"/>
    <mergeCell ref="A3:N4"/>
    <mergeCell ref="A5:N5"/>
    <mergeCell ref="A6:N6"/>
    <mergeCell ref="A17:M17"/>
    <mergeCell ref="A19:E19"/>
    <mergeCell ref="A25:E25"/>
    <mergeCell ref="A20:E20"/>
    <mergeCell ref="A21:E21"/>
    <mergeCell ref="A24:E24"/>
    <mergeCell ref="A22:E22"/>
    <mergeCell ref="A23:E23"/>
  </mergeCells>
  <phoneticPr fontId="0" type="noConversion"/>
  <printOptions horizontalCentered="1"/>
  <pageMargins left="0.19685039370078741" right="0.19685039370078741" top="0.62992125984251968" bottom="0.39370078740157483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6"/>
  <sheetViews>
    <sheetView zoomScaleNormal="100" workbookViewId="0">
      <selection activeCell="J28" sqref="J28"/>
    </sheetView>
  </sheetViews>
  <sheetFormatPr defaultColWidth="11.42578125" defaultRowHeight="12.75" x14ac:dyDescent="0.2"/>
  <cols>
    <col min="1" max="2" width="4.28515625" style="61" customWidth="1"/>
    <col min="3" max="3" width="6.28515625" style="61" customWidth="1"/>
    <col min="4" max="4" width="53.28515625" customWidth="1"/>
    <col min="5" max="5" width="12.28515625" style="250" bestFit="1" customWidth="1"/>
    <col min="6" max="6" width="12.28515625" bestFit="1" customWidth="1"/>
    <col min="7" max="7" width="8.140625" style="87" bestFit="1" customWidth="1"/>
    <col min="8" max="8" width="12.85546875" bestFit="1" customWidth="1"/>
    <col min="9" max="9" width="8.140625" style="87" bestFit="1" customWidth="1"/>
    <col min="10" max="10" width="14" bestFit="1" customWidth="1"/>
    <col min="11" max="11" width="8.140625" style="87" bestFit="1" customWidth="1"/>
    <col min="12" max="12" width="14" bestFit="1" customWidth="1"/>
    <col min="13" max="13" width="8.140625" style="87" bestFit="1" customWidth="1"/>
    <col min="14" max="16" width="14.28515625" bestFit="1" customWidth="1"/>
  </cols>
  <sheetData>
    <row r="1" spans="1:17" s="3" customFormat="1" ht="30" customHeight="1" x14ac:dyDescent="0.2">
      <c r="A1" s="269" t="s">
        <v>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7" s="3" customFormat="1" ht="25.5" customHeight="1" x14ac:dyDescent="0.2">
      <c r="A2" s="272" t="s">
        <v>88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7" s="3" customFormat="1" ht="27.6" customHeight="1" x14ac:dyDescent="0.2">
      <c r="A3" s="53" t="s">
        <v>104</v>
      </c>
      <c r="B3" s="53" t="s">
        <v>105</v>
      </c>
      <c r="C3" s="53" t="s">
        <v>106</v>
      </c>
      <c r="D3" s="258" t="s">
        <v>103</v>
      </c>
      <c r="E3" s="275" t="s">
        <v>192</v>
      </c>
      <c r="F3" s="275" t="s">
        <v>193</v>
      </c>
      <c r="G3" s="276" t="s">
        <v>194</v>
      </c>
      <c r="H3" s="275" t="s">
        <v>195</v>
      </c>
      <c r="I3" s="276" t="s">
        <v>196</v>
      </c>
      <c r="J3" s="275" t="s">
        <v>197</v>
      </c>
      <c r="K3" s="276" t="s">
        <v>198</v>
      </c>
      <c r="L3" s="275" t="s">
        <v>199</v>
      </c>
      <c r="M3" s="276" t="s">
        <v>200</v>
      </c>
      <c r="N3" s="66"/>
      <c r="O3" s="66"/>
      <c r="P3" s="66"/>
    </row>
    <row r="4" spans="1:17" s="3" customFormat="1" ht="21.6" customHeight="1" x14ac:dyDescent="0.2">
      <c r="A4" s="28">
        <v>6</v>
      </c>
      <c r="B4" s="54"/>
      <c r="C4" s="54"/>
      <c r="D4" s="10" t="s">
        <v>13</v>
      </c>
      <c r="E4" s="64">
        <v>1795969661.5900002</v>
      </c>
      <c r="F4" s="64">
        <v>1664990200</v>
      </c>
      <c r="G4" s="185">
        <f>+F4/E4*100</f>
        <v>92.707033732739006</v>
      </c>
      <c r="H4" s="64">
        <v>2027875500</v>
      </c>
      <c r="I4" s="185">
        <f>+H4/F4*100</f>
        <v>121.79504119603828</v>
      </c>
      <c r="J4" s="64">
        <v>1659911890</v>
      </c>
      <c r="K4" s="185">
        <f>+J4/H4*100</f>
        <v>81.854723823035485</v>
      </c>
      <c r="L4" s="64">
        <v>1685767850</v>
      </c>
      <c r="M4" s="185">
        <f>+L4/J4*100</f>
        <v>101.5576706303369</v>
      </c>
      <c r="N4" s="31"/>
      <c r="O4" s="31"/>
      <c r="P4" s="31"/>
      <c r="Q4" s="31"/>
    </row>
    <row r="5" spans="1:17" s="31" customFormat="1" ht="15" customHeight="1" x14ac:dyDescent="0.2">
      <c r="A5" s="41"/>
      <c r="B5" s="49">
        <v>63</v>
      </c>
      <c r="C5" s="49"/>
      <c r="D5" s="49" t="s">
        <v>76</v>
      </c>
      <c r="E5" s="65">
        <v>36062475.75</v>
      </c>
      <c r="F5" s="65">
        <v>429334200</v>
      </c>
      <c r="G5" s="186">
        <f t="shared" ref="G5:G18" si="0">+F5/E5*100</f>
        <v>1190.5289114821796</v>
      </c>
      <c r="H5" s="65">
        <v>424759500</v>
      </c>
      <c r="I5" s="186">
        <f t="shared" ref="I5:I18" si="1">+H5/F5*100</f>
        <v>98.934466436636072</v>
      </c>
      <c r="J5" s="65">
        <v>130395890</v>
      </c>
      <c r="K5" s="186">
        <f t="shared" ref="K5:K17" si="2">+J5/H5*100</f>
        <v>30.698757767630859</v>
      </c>
      <c r="L5" s="65">
        <v>155751850</v>
      </c>
      <c r="M5" s="186">
        <f t="shared" ref="M5:M17" si="3">+L5/J5*100</f>
        <v>119.44536748819307</v>
      </c>
    </row>
    <row r="6" spans="1:17" s="31" customFormat="1" ht="13.15" customHeight="1" x14ac:dyDescent="0.2">
      <c r="A6" s="41"/>
      <c r="B6" s="49"/>
      <c r="C6" s="70">
        <v>632</v>
      </c>
      <c r="D6" s="70" t="s">
        <v>71</v>
      </c>
      <c r="E6" s="66">
        <v>12285412.799999999</v>
      </c>
      <c r="F6" s="66">
        <v>66000</v>
      </c>
      <c r="G6" s="187">
        <f t="shared" si="0"/>
        <v>0.53722248551550511</v>
      </c>
      <c r="H6" s="66">
        <v>763300</v>
      </c>
      <c r="I6" s="187">
        <f t="shared" si="1"/>
        <v>1156.5151515151515</v>
      </c>
      <c r="J6" s="66"/>
      <c r="K6" s="187"/>
      <c r="L6" s="66"/>
      <c r="M6" s="187"/>
    </row>
    <row r="7" spans="1:17" s="31" customFormat="1" ht="14.25" customHeight="1" x14ac:dyDescent="0.2">
      <c r="A7" s="41"/>
      <c r="B7" s="49"/>
      <c r="C7" s="70">
        <v>633</v>
      </c>
      <c r="D7" s="70" t="s">
        <v>77</v>
      </c>
      <c r="E7" s="66">
        <v>7539473.3200000003</v>
      </c>
      <c r="F7" s="66">
        <v>66943150</v>
      </c>
      <c r="G7" s="187">
        <f t="shared" si="0"/>
        <v>887.90220694089544</v>
      </c>
      <c r="H7" s="66">
        <v>66522922.5</v>
      </c>
      <c r="I7" s="187">
        <f t="shared" si="1"/>
        <v>99.372262135857071</v>
      </c>
      <c r="J7" s="66"/>
      <c r="K7" s="187"/>
      <c r="L7" s="66"/>
      <c r="M7" s="187"/>
    </row>
    <row r="8" spans="1:17" s="31" customFormat="1" ht="13.15" customHeight="1" x14ac:dyDescent="0.2">
      <c r="A8" s="41"/>
      <c r="B8" s="49"/>
      <c r="C8" s="70">
        <v>638</v>
      </c>
      <c r="D8" s="70" t="s">
        <v>119</v>
      </c>
      <c r="E8" s="66">
        <v>16237589.629999999</v>
      </c>
      <c r="F8" s="67">
        <v>362325050</v>
      </c>
      <c r="G8" s="188">
        <f t="shared" si="0"/>
        <v>2231.3967667379707</v>
      </c>
      <c r="H8" s="67">
        <v>357473277.5</v>
      </c>
      <c r="I8" s="188">
        <f t="shared" si="1"/>
        <v>98.660933738917578</v>
      </c>
      <c r="J8" s="67"/>
      <c r="K8" s="188"/>
      <c r="L8" s="67"/>
      <c r="M8" s="188"/>
    </row>
    <row r="9" spans="1:17" s="3" customFormat="1" ht="13.5" customHeight="1" x14ac:dyDescent="0.2">
      <c r="A9" s="55"/>
      <c r="B9" s="49">
        <v>64</v>
      </c>
      <c r="C9" s="102"/>
      <c r="D9" s="103" t="s">
        <v>14</v>
      </c>
      <c r="E9" s="65">
        <v>14926679.719999999</v>
      </c>
      <c r="F9" s="65">
        <v>6905000</v>
      </c>
      <c r="G9" s="186">
        <f t="shared" si="0"/>
        <v>46.259450390351113</v>
      </c>
      <c r="H9" s="65">
        <v>7105000</v>
      </c>
      <c r="I9" s="186">
        <f t="shared" si="1"/>
        <v>102.89645184648806</v>
      </c>
      <c r="J9" s="65">
        <v>7105000</v>
      </c>
      <c r="K9" s="186">
        <f t="shared" si="2"/>
        <v>100</v>
      </c>
      <c r="L9" s="65">
        <v>7105000</v>
      </c>
      <c r="M9" s="186">
        <f t="shared" si="3"/>
        <v>100</v>
      </c>
    </row>
    <row r="10" spans="1:17" s="3" customFormat="1" ht="13.5" customHeight="1" x14ac:dyDescent="0.2">
      <c r="A10" s="55"/>
      <c r="B10" s="102"/>
      <c r="C10" s="70">
        <v>641</v>
      </c>
      <c r="D10" s="70" t="s">
        <v>15</v>
      </c>
      <c r="E10" s="66">
        <v>14926679.719999999</v>
      </c>
      <c r="F10" s="67">
        <v>6900000</v>
      </c>
      <c r="G10" s="188">
        <f t="shared" si="0"/>
        <v>46.22595332272595</v>
      </c>
      <c r="H10" s="67">
        <v>7100000</v>
      </c>
      <c r="I10" s="188">
        <f t="shared" si="1"/>
        <v>102.89855072463767</v>
      </c>
      <c r="J10" s="67"/>
      <c r="K10" s="188"/>
      <c r="L10" s="67"/>
      <c r="M10" s="188"/>
    </row>
    <row r="11" spans="1:17" s="38" customFormat="1" x14ac:dyDescent="0.2">
      <c r="A11" s="56"/>
      <c r="B11" s="71"/>
      <c r="C11" s="71">
        <v>643</v>
      </c>
      <c r="D11" s="93" t="s">
        <v>110</v>
      </c>
      <c r="E11" s="67">
        <v>0</v>
      </c>
      <c r="F11" s="67">
        <v>5000</v>
      </c>
      <c r="G11" s="188"/>
      <c r="H11" s="67">
        <v>5000</v>
      </c>
      <c r="I11" s="188">
        <f t="shared" si="1"/>
        <v>100</v>
      </c>
      <c r="J11" s="67"/>
      <c r="K11" s="188"/>
      <c r="L11" s="67"/>
      <c r="M11" s="188"/>
    </row>
    <row r="12" spans="1:17" s="3" customFormat="1" ht="27" customHeight="1" x14ac:dyDescent="0.2">
      <c r="A12" s="55"/>
      <c r="B12" s="49">
        <v>65</v>
      </c>
      <c r="C12" s="102"/>
      <c r="D12" s="103" t="s">
        <v>51</v>
      </c>
      <c r="E12" s="65">
        <v>1741563998.72</v>
      </c>
      <c r="F12" s="68">
        <v>1223050000</v>
      </c>
      <c r="G12" s="189">
        <f t="shared" si="0"/>
        <v>70.227106261894875</v>
      </c>
      <c r="H12" s="68">
        <v>1592810000</v>
      </c>
      <c r="I12" s="189">
        <f t="shared" si="1"/>
        <v>130.23261518335309</v>
      </c>
      <c r="J12" s="68">
        <v>1519210000</v>
      </c>
      <c r="K12" s="189">
        <f t="shared" si="2"/>
        <v>95.379235439255154</v>
      </c>
      <c r="L12" s="68">
        <v>1519710000</v>
      </c>
      <c r="M12" s="189">
        <f t="shared" si="3"/>
        <v>100.03291184233912</v>
      </c>
    </row>
    <row r="13" spans="1:17" s="3" customFormat="1" ht="13.5" customHeight="1" x14ac:dyDescent="0.2">
      <c r="A13" s="55"/>
      <c r="B13" s="102"/>
      <c r="C13" s="70">
        <v>651</v>
      </c>
      <c r="D13" s="70" t="s">
        <v>52</v>
      </c>
      <c r="E13" s="67">
        <v>1160256584.9100001</v>
      </c>
      <c r="F13" s="67">
        <v>985050000</v>
      </c>
      <c r="G13" s="188">
        <f t="shared" si="0"/>
        <v>84.899324236665237</v>
      </c>
      <c r="H13" s="67">
        <v>1092810000</v>
      </c>
      <c r="I13" s="188">
        <f t="shared" si="1"/>
        <v>110.93954621592812</v>
      </c>
      <c r="J13" s="67"/>
      <c r="K13" s="188"/>
      <c r="L13" s="67"/>
      <c r="M13" s="188"/>
    </row>
    <row r="14" spans="1:17" s="3" customFormat="1" ht="13.5" customHeight="1" x14ac:dyDescent="0.2">
      <c r="A14" s="55"/>
      <c r="B14" s="102"/>
      <c r="C14" s="70">
        <v>652</v>
      </c>
      <c r="D14" s="107" t="s">
        <v>38</v>
      </c>
      <c r="E14" s="67">
        <v>581307413.80999994</v>
      </c>
      <c r="F14" s="67">
        <v>238000000</v>
      </c>
      <c r="G14" s="188">
        <f t="shared" si="0"/>
        <v>40.94219243482592</v>
      </c>
      <c r="H14" s="67">
        <v>500000000</v>
      </c>
      <c r="I14" s="188">
        <f t="shared" si="1"/>
        <v>210.0840336134454</v>
      </c>
      <c r="J14" s="67"/>
      <c r="K14" s="188"/>
      <c r="L14" s="67"/>
      <c r="M14" s="188"/>
    </row>
    <row r="15" spans="1:17" s="37" customFormat="1" ht="25.5" x14ac:dyDescent="0.2">
      <c r="A15" s="58"/>
      <c r="B15" s="104">
        <v>66</v>
      </c>
      <c r="C15" s="104"/>
      <c r="D15" s="92" t="s">
        <v>53</v>
      </c>
      <c r="E15" s="68">
        <v>1193578.19</v>
      </c>
      <c r="F15" s="68">
        <v>1201000</v>
      </c>
      <c r="G15" s="189">
        <f t="shared" si="0"/>
        <v>100.62181179768375</v>
      </c>
      <c r="H15" s="68">
        <v>1201000</v>
      </c>
      <c r="I15" s="189">
        <f t="shared" si="1"/>
        <v>100</v>
      </c>
      <c r="J15" s="68">
        <v>1201000</v>
      </c>
      <c r="K15" s="189">
        <f t="shared" si="2"/>
        <v>100</v>
      </c>
      <c r="L15" s="68">
        <v>1201000</v>
      </c>
      <c r="M15" s="189">
        <f t="shared" si="3"/>
        <v>100</v>
      </c>
    </row>
    <row r="16" spans="1:17" s="37" customFormat="1" ht="12.75" customHeight="1" x14ac:dyDescent="0.2">
      <c r="A16" s="58"/>
      <c r="B16" s="104"/>
      <c r="C16" s="71">
        <v>661</v>
      </c>
      <c r="D16" s="93" t="s">
        <v>54</v>
      </c>
      <c r="E16" s="67">
        <v>1193578.19</v>
      </c>
      <c r="F16" s="67">
        <v>1201000</v>
      </c>
      <c r="G16" s="188">
        <f t="shared" si="0"/>
        <v>100.62181179768375</v>
      </c>
      <c r="H16" s="67">
        <v>1201000</v>
      </c>
      <c r="I16" s="188">
        <f t="shared" si="1"/>
        <v>100</v>
      </c>
      <c r="J16" s="67"/>
      <c r="K16" s="188"/>
      <c r="L16" s="67"/>
      <c r="M16" s="188"/>
    </row>
    <row r="17" spans="1:13" s="36" customFormat="1" ht="12.75" customHeight="1" x14ac:dyDescent="0.2">
      <c r="A17" s="57"/>
      <c r="B17" s="104">
        <v>68</v>
      </c>
      <c r="C17" s="104"/>
      <c r="D17" s="92" t="s">
        <v>64</v>
      </c>
      <c r="E17" s="68">
        <v>2222929.21</v>
      </c>
      <c r="F17" s="68">
        <v>4500000</v>
      </c>
      <c r="G17" s="189">
        <f t="shared" si="0"/>
        <v>202.43559622845569</v>
      </c>
      <c r="H17" s="68">
        <v>2000000</v>
      </c>
      <c r="I17" s="189">
        <f t="shared" si="1"/>
        <v>44.444444444444443</v>
      </c>
      <c r="J17" s="68">
        <v>2000000</v>
      </c>
      <c r="K17" s="189">
        <f t="shared" si="2"/>
        <v>100</v>
      </c>
      <c r="L17" s="68">
        <v>2000000</v>
      </c>
      <c r="M17" s="189">
        <f t="shared" si="3"/>
        <v>100</v>
      </c>
    </row>
    <row r="18" spans="1:13" s="40" customFormat="1" ht="13.5" customHeight="1" x14ac:dyDescent="0.2">
      <c r="A18" s="39"/>
      <c r="B18" s="70"/>
      <c r="C18" s="71">
        <v>683</v>
      </c>
      <c r="D18" s="93" t="s">
        <v>65</v>
      </c>
      <c r="E18" s="67">
        <v>2222929.21</v>
      </c>
      <c r="F18" s="67">
        <v>4500000</v>
      </c>
      <c r="G18" s="188">
        <f t="shared" si="0"/>
        <v>202.43559622845569</v>
      </c>
      <c r="H18" s="67">
        <v>2000000</v>
      </c>
      <c r="I18" s="188">
        <f t="shared" si="1"/>
        <v>44.444444444444443</v>
      </c>
      <c r="J18" s="67"/>
      <c r="K18" s="188"/>
      <c r="L18" s="67"/>
      <c r="M18" s="188"/>
    </row>
    <row r="19" spans="1:13" s="3" customFormat="1" ht="13.5" customHeight="1" x14ac:dyDescent="0.2">
      <c r="A19" s="55"/>
      <c r="B19" s="55"/>
      <c r="C19" s="55"/>
      <c r="D19" s="29"/>
      <c r="E19" s="4"/>
      <c r="G19" s="86"/>
      <c r="I19" s="86"/>
      <c r="K19" s="86"/>
      <c r="M19" s="86"/>
    </row>
    <row r="20" spans="1:13" s="3" customFormat="1" ht="13.5" customHeight="1" x14ac:dyDescent="0.2">
      <c r="A20" s="91">
        <v>7</v>
      </c>
      <c r="B20" s="91"/>
      <c r="C20" s="91"/>
      <c r="D20" s="105" t="s">
        <v>117</v>
      </c>
      <c r="E20" s="94">
        <v>109000</v>
      </c>
      <c r="F20" s="94">
        <v>0</v>
      </c>
      <c r="G20" s="191"/>
      <c r="H20" s="94">
        <v>0</v>
      </c>
      <c r="I20" s="191"/>
      <c r="J20" s="94">
        <v>0</v>
      </c>
      <c r="K20" s="191"/>
      <c r="L20" s="94">
        <v>0</v>
      </c>
      <c r="M20" s="191"/>
    </row>
    <row r="21" spans="1:13" s="3" customFormat="1" ht="13.5" customHeight="1" x14ac:dyDescent="0.2">
      <c r="A21" s="91"/>
      <c r="B21" s="91">
        <v>72</v>
      </c>
      <c r="C21" s="91"/>
      <c r="D21" s="105" t="s">
        <v>118</v>
      </c>
      <c r="E21" s="94">
        <v>109000</v>
      </c>
      <c r="F21" s="94">
        <v>0</v>
      </c>
      <c r="G21" s="191"/>
      <c r="H21" s="94">
        <v>0</v>
      </c>
      <c r="I21" s="191"/>
      <c r="J21" s="94">
        <v>0</v>
      </c>
      <c r="K21" s="191"/>
      <c r="L21" s="94">
        <v>0</v>
      </c>
      <c r="M21" s="191"/>
    </row>
    <row r="22" spans="1:13" s="40" customFormat="1" ht="13.5" customHeight="1" x14ac:dyDescent="0.2">
      <c r="A22" s="39"/>
      <c r="B22" s="39"/>
      <c r="C22" s="249">
        <v>723</v>
      </c>
      <c r="D22" s="29" t="s">
        <v>137</v>
      </c>
      <c r="E22" s="69">
        <v>109000</v>
      </c>
      <c r="F22" s="40">
        <v>0</v>
      </c>
      <c r="G22" s="190"/>
      <c r="H22" s="40">
        <v>0</v>
      </c>
      <c r="I22" s="190"/>
      <c r="K22" s="190"/>
      <c r="M22" s="190"/>
    </row>
    <row r="23" spans="1:13" s="3" customFormat="1" ht="13.5" customHeight="1" x14ac:dyDescent="0.2">
      <c r="A23" s="55"/>
      <c r="B23" s="55"/>
      <c r="C23" s="55"/>
      <c r="D23" s="29"/>
      <c r="E23" s="4"/>
      <c r="G23" s="86"/>
      <c r="I23" s="86"/>
      <c r="K23" s="86"/>
      <c r="M23" s="86"/>
    </row>
    <row r="24" spans="1:13" s="3" customFormat="1" ht="13.5" customHeight="1" x14ac:dyDescent="0.2">
      <c r="A24" s="55"/>
      <c r="B24" s="55"/>
      <c r="C24" s="55"/>
      <c r="D24" s="29"/>
      <c r="E24" s="4"/>
      <c r="G24" s="86"/>
      <c r="I24" s="86"/>
      <c r="K24" s="86"/>
      <c r="M24" s="86"/>
    </row>
    <row r="25" spans="1:13" s="3" customFormat="1" ht="13.5" customHeight="1" x14ac:dyDescent="0.2">
      <c r="A25" s="55"/>
      <c r="B25" s="55"/>
      <c r="C25" s="55"/>
      <c r="D25" s="29"/>
      <c r="E25" s="4"/>
      <c r="G25" s="86"/>
      <c r="I25" s="86"/>
      <c r="K25" s="86"/>
      <c r="M25" s="86"/>
    </row>
    <row r="26" spans="1:13" s="3" customFormat="1" ht="13.5" customHeight="1" x14ac:dyDescent="0.2">
      <c r="A26" s="55"/>
      <c r="B26" s="55"/>
      <c r="C26" s="55"/>
      <c r="D26" s="29"/>
      <c r="E26" s="4"/>
      <c r="G26" s="86"/>
      <c r="I26" s="86"/>
      <c r="K26" s="86"/>
      <c r="M26" s="86"/>
    </row>
    <row r="27" spans="1:13" s="3" customFormat="1" ht="13.5" customHeight="1" x14ac:dyDescent="0.2">
      <c r="A27" s="55"/>
      <c r="B27" s="55"/>
      <c r="C27" s="55"/>
      <c r="D27" s="29"/>
      <c r="E27" s="4"/>
      <c r="G27" s="86"/>
      <c r="I27" s="86"/>
      <c r="K27" s="86"/>
      <c r="M27" s="86"/>
    </row>
    <row r="28" spans="1:13" s="3" customFormat="1" ht="13.5" customHeight="1" x14ac:dyDescent="0.2">
      <c r="A28" s="55"/>
      <c r="B28" s="55"/>
      <c r="C28" s="55"/>
      <c r="D28" s="29"/>
      <c r="E28" s="4"/>
      <c r="G28" s="86"/>
      <c r="I28" s="86"/>
      <c r="K28" s="86"/>
      <c r="M28" s="86"/>
    </row>
    <row r="29" spans="1:13" s="3" customFormat="1" ht="18" customHeight="1" x14ac:dyDescent="0.2">
      <c r="A29" s="22"/>
      <c r="B29" s="59"/>
      <c r="C29" s="59"/>
      <c r="D29" s="19"/>
      <c r="E29" s="4"/>
      <c r="G29" s="86"/>
      <c r="I29" s="86"/>
      <c r="K29" s="86"/>
      <c r="M29" s="86"/>
    </row>
    <row r="30" spans="1:13" s="3" customFormat="1" x14ac:dyDescent="0.2">
      <c r="A30" s="60"/>
      <c r="B30" s="61"/>
      <c r="C30" s="61"/>
      <c r="D30" s="7"/>
      <c r="E30" s="4"/>
      <c r="G30" s="86"/>
      <c r="I30" s="86"/>
      <c r="K30" s="86"/>
      <c r="M30" s="86"/>
    </row>
    <row r="31" spans="1:13" s="3" customFormat="1" x14ac:dyDescent="0.2">
      <c r="A31" s="60"/>
      <c r="B31" s="60"/>
      <c r="C31" s="61"/>
      <c r="D31" s="8"/>
      <c r="E31" s="4"/>
      <c r="G31" s="86"/>
      <c r="I31" s="86"/>
      <c r="K31" s="86"/>
      <c r="M31" s="86"/>
    </row>
    <row r="32" spans="1:13" s="3" customFormat="1" x14ac:dyDescent="0.2">
      <c r="A32" s="60"/>
      <c r="B32" s="61"/>
      <c r="C32" s="60"/>
      <c r="D32" s="8"/>
      <c r="E32" s="4"/>
      <c r="G32" s="86"/>
      <c r="I32" s="86"/>
      <c r="K32" s="86"/>
      <c r="M32" s="86"/>
    </row>
    <row r="33" spans="1:13" s="3" customFormat="1" x14ac:dyDescent="0.2">
      <c r="A33" s="60"/>
      <c r="B33" s="61"/>
      <c r="C33" s="60"/>
      <c r="D33" s="13"/>
      <c r="E33" s="4"/>
      <c r="G33" s="86"/>
      <c r="I33" s="86"/>
      <c r="K33" s="86"/>
      <c r="M33" s="86"/>
    </row>
    <row r="34" spans="1:13" s="3" customFormat="1" x14ac:dyDescent="0.2">
      <c r="A34" s="60"/>
      <c r="B34" s="61"/>
      <c r="C34" s="60"/>
      <c r="D34" s="7"/>
      <c r="E34" s="4"/>
      <c r="G34" s="86"/>
      <c r="I34" s="86"/>
      <c r="K34" s="86"/>
      <c r="M34" s="86"/>
    </row>
    <row r="35" spans="1:13" s="3" customFormat="1" x14ac:dyDescent="0.2">
      <c r="A35" s="60"/>
      <c r="B35" s="61"/>
      <c r="C35" s="60"/>
      <c r="D35" s="14"/>
      <c r="E35" s="4"/>
      <c r="G35" s="86"/>
      <c r="I35" s="86"/>
      <c r="K35" s="86"/>
      <c r="M35" s="86"/>
    </row>
    <row r="36" spans="1:13" s="3" customFormat="1" hidden="1" x14ac:dyDescent="0.2">
      <c r="A36" s="61"/>
      <c r="B36" s="60"/>
      <c r="C36" s="61"/>
      <c r="D36" s="9"/>
      <c r="E36" s="4"/>
      <c r="G36" s="86"/>
      <c r="I36" s="86"/>
      <c r="K36" s="86"/>
      <c r="M36" s="86"/>
    </row>
    <row r="37" spans="1:13" s="3" customFormat="1" hidden="1" x14ac:dyDescent="0.2">
      <c r="A37" s="61"/>
      <c r="B37" s="61"/>
      <c r="C37" s="61"/>
      <c r="D37" s="9"/>
      <c r="E37" s="4"/>
      <c r="G37" s="86"/>
      <c r="I37" s="86"/>
      <c r="K37" s="86"/>
      <c r="M37" s="86"/>
    </row>
    <row r="38" spans="1:13" s="3" customFormat="1" x14ac:dyDescent="0.2">
      <c r="A38" s="61"/>
      <c r="B38" s="61"/>
      <c r="C38" s="61"/>
      <c r="D38" s="14"/>
      <c r="E38" s="4"/>
      <c r="G38" s="86"/>
      <c r="I38" s="86"/>
      <c r="K38" s="86"/>
      <c r="M38" s="86"/>
    </row>
    <row r="39" spans="1:13" s="3" customFormat="1" hidden="1" x14ac:dyDescent="0.2">
      <c r="A39" s="61"/>
      <c r="B39" s="61"/>
      <c r="C39" s="61"/>
      <c r="D39" s="9"/>
      <c r="E39" s="4"/>
      <c r="G39" s="86"/>
      <c r="I39" s="86"/>
      <c r="K39" s="86"/>
      <c r="M39" s="86"/>
    </row>
    <row r="40" spans="1:13" s="3" customFormat="1" x14ac:dyDescent="0.2">
      <c r="A40" s="61"/>
      <c r="B40" s="61"/>
      <c r="C40" s="60"/>
      <c r="D40" s="7"/>
      <c r="E40" s="4"/>
      <c r="G40" s="86"/>
      <c r="I40" s="86"/>
      <c r="K40" s="86"/>
      <c r="M40" s="86"/>
    </row>
    <row r="41" spans="1:13" s="3" customFormat="1" x14ac:dyDescent="0.2">
      <c r="A41" s="61"/>
      <c r="B41" s="61"/>
      <c r="C41" s="60"/>
      <c r="D41" s="14"/>
      <c r="E41" s="4"/>
      <c r="G41" s="86"/>
      <c r="I41" s="86"/>
      <c r="K41" s="86"/>
      <c r="M41" s="86"/>
    </row>
    <row r="42" spans="1:13" s="3" customFormat="1" hidden="1" x14ac:dyDescent="0.2">
      <c r="A42" s="61"/>
      <c r="B42" s="61"/>
      <c r="C42" s="61"/>
      <c r="D42" s="9"/>
      <c r="E42" s="4"/>
      <c r="G42" s="86"/>
      <c r="I42" s="86"/>
      <c r="K42" s="86"/>
      <c r="M42" s="86"/>
    </row>
    <row r="43" spans="1:13" s="3" customFormat="1" hidden="1" x14ac:dyDescent="0.2">
      <c r="A43" s="61"/>
      <c r="B43" s="61"/>
      <c r="C43" s="61"/>
      <c r="D43" s="9"/>
      <c r="E43" s="4"/>
      <c r="G43" s="86"/>
      <c r="I43" s="86"/>
      <c r="K43" s="86"/>
      <c r="M43" s="86"/>
    </row>
    <row r="44" spans="1:13" s="3" customFormat="1" x14ac:dyDescent="0.2">
      <c r="A44" s="61"/>
      <c r="B44" s="61"/>
      <c r="C44" s="61"/>
      <c r="D44" s="14"/>
      <c r="E44" s="4"/>
      <c r="G44" s="86"/>
      <c r="I44" s="86"/>
      <c r="K44" s="86"/>
      <c r="M44" s="86"/>
    </row>
    <row r="45" spans="1:13" s="3" customFormat="1" hidden="1" x14ac:dyDescent="0.2">
      <c r="A45" s="61"/>
      <c r="B45" s="61"/>
      <c r="C45" s="61"/>
      <c r="D45" s="9"/>
      <c r="E45" s="4"/>
      <c r="G45" s="86"/>
      <c r="I45" s="86"/>
      <c r="K45" s="86"/>
      <c r="M45" s="86"/>
    </row>
    <row r="46" spans="1:13" s="3" customFormat="1" hidden="1" x14ac:dyDescent="0.2">
      <c r="A46" s="61"/>
      <c r="B46" s="61"/>
      <c r="C46" s="61"/>
      <c r="D46" s="9"/>
      <c r="E46" s="4"/>
      <c r="G46" s="86"/>
      <c r="I46" s="86"/>
      <c r="K46" s="86"/>
      <c r="M46" s="86"/>
    </row>
    <row r="47" spans="1:13" s="3" customFormat="1" x14ac:dyDescent="0.2">
      <c r="A47" s="61"/>
      <c r="B47" s="61"/>
      <c r="C47" s="61"/>
      <c r="D47" s="14"/>
      <c r="E47" s="4"/>
      <c r="G47" s="86"/>
      <c r="I47" s="86"/>
      <c r="K47" s="86"/>
      <c r="M47" s="86"/>
    </row>
    <row r="48" spans="1:13" s="3" customFormat="1" hidden="1" x14ac:dyDescent="0.2">
      <c r="A48" s="61"/>
      <c r="B48" s="61"/>
      <c r="C48" s="61"/>
      <c r="D48" s="9"/>
      <c r="E48" s="4"/>
      <c r="G48" s="86"/>
      <c r="I48" s="86"/>
      <c r="K48" s="86"/>
      <c r="M48" s="86"/>
    </row>
    <row r="49" spans="1:13" s="3" customFormat="1" hidden="1" x14ac:dyDescent="0.2">
      <c r="A49" s="61"/>
      <c r="B49" s="61"/>
      <c r="C49" s="61"/>
      <c r="D49" s="9"/>
      <c r="E49" s="4"/>
      <c r="G49" s="86"/>
      <c r="I49" s="86"/>
      <c r="K49" s="86"/>
      <c r="M49" s="86"/>
    </row>
    <row r="50" spans="1:13" s="3" customFormat="1" ht="13.5" hidden="1" customHeight="1" x14ac:dyDescent="0.2">
      <c r="A50" s="61"/>
      <c r="B50" s="61"/>
      <c r="C50" s="61"/>
      <c r="D50" s="9"/>
      <c r="E50" s="4"/>
      <c r="G50" s="86"/>
      <c r="I50" s="86"/>
      <c r="K50" s="86"/>
      <c r="M50" s="86"/>
    </row>
    <row r="51" spans="1:13" s="3" customFormat="1" ht="13.5" customHeight="1" x14ac:dyDescent="0.2">
      <c r="A51" s="61"/>
      <c r="B51" s="60"/>
      <c r="C51" s="61"/>
      <c r="D51" s="8"/>
      <c r="E51" s="4"/>
      <c r="G51" s="86"/>
      <c r="I51" s="86"/>
      <c r="K51" s="86"/>
      <c r="M51" s="86"/>
    </row>
    <row r="52" spans="1:13" s="3" customFormat="1" ht="13.5" customHeight="1" x14ac:dyDescent="0.2">
      <c r="A52" s="61"/>
      <c r="B52" s="61"/>
      <c r="C52" s="60"/>
      <c r="D52" s="7"/>
      <c r="E52" s="4"/>
      <c r="G52" s="86"/>
      <c r="I52" s="86"/>
      <c r="K52" s="86"/>
      <c r="M52" s="86"/>
    </row>
    <row r="53" spans="1:13" s="3" customFormat="1" ht="26.25" customHeight="1" x14ac:dyDescent="0.2">
      <c r="A53" s="61"/>
      <c r="B53" s="61"/>
      <c r="C53" s="60"/>
      <c r="D53" s="42"/>
      <c r="E53" s="4"/>
      <c r="G53" s="86"/>
      <c r="I53" s="86"/>
      <c r="K53" s="86"/>
      <c r="M53" s="86"/>
    </row>
    <row r="54" spans="1:13" s="3" customFormat="1" ht="13.5" hidden="1" customHeight="1" x14ac:dyDescent="0.2">
      <c r="A54" s="61"/>
      <c r="B54" s="61"/>
      <c r="C54" s="61"/>
      <c r="D54" s="9"/>
      <c r="E54" s="4"/>
      <c r="G54" s="86"/>
      <c r="I54" s="86"/>
      <c r="K54" s="86"/>
      <c r="M54" s="86"/>
    </row>
    <row r="55" spans="1:13" s="3" customFormat="1" ht="13.5" customHeight="1" x14ac:dyDescent="0.2">
      <c r="A55" s="61"/>
      <c r="B55" s="60"/>
      <c r="C55" s="61"/>
      <c r="D55" s="8"/>
      <c r="E55" s="4"/>
      <c r="G55" s="86"/>
      <c r="I55" s="86"/>
      <c r="K55" s="86"/>
      <c r="M55" s="86"/>
    </row>
    <row r="56" spans="1:13" s="3" customFormat="1" ht="13.5" customHeight="1" x14ac:dyDescent="0.2">
      <c r="A56" s="61"/>
      <c r="B56" s="61"/>
      <c r="C56" s="60"/>
      <c r="D56" s="8"/>
      <c r="E56" s="4"/>
      <c r="G56" s="86"/>
      <c r="I56" s="86"/>
      <c r="K56" s="86"/>
      <c r="M56" s="86"/>
    </row>
    <row r="57" spans="1:13" s="3" customFormat="1" ht="13.5" customHeight="1" x14ac:dyDescent="0.2">
      <c r="A57" s="61"/>
      <c r="B57" s="61"/>
      <c r="C57" s="60"/>
      <c r="D57" s="14"/>
      <c r="E57" s="4"/>
      <c r="G57" s="86"/>
      <c r="I57" s="86"/>
      <c r="K57" s="86"/>
      <c r="M57" s="86"/>
    </row>
    <row r="58" spans="1:13" s="3" customFormat="1" ht="13.5" hidden="1" customHeight="1" x14ac:dyDescent="0.2">
      <c r="A58" s="61"/>
      <c r="B58" s="61"/>
      <c r="C58" s="61"/>
      <c r="D58" s="12"/>
      <c r="E58" s="4"/>
      <c r="G58" s="86"/>
      <c r="I58" s="86"/>
      <c r="K58" s="86"/>
      <c r="M58" s="86"/>
    </row>
    <row r="59" spans="1:13" s="3" customFormat="1" ht="13.5" customHeight="1" x14ac:dyDescent="0.2">
      <c r="A59" s="61"/>
      <c r="B59" s="61"/>
      <c r="C59" s="61"/>
      <c r="D59" s="13"/>
      <c r="E59" s="4"/>
      <c r="G59" s="86"/>
      <c r="I59" s="86"/>
      <c r="K59" s="86"/>
      <c r="M59" s="86"/>
    </row>
    <row r="60" spans="1:13" s="3" customFormat="1" ht="13.5" hidden="1" customHeight="1" x14ac:dyDescent="0.2">
      <c r="A60" s="61"/>
      <c r="B60" s="61"/>
      <c r="C60" s="61"/>
      <c r="D60" s="9"/>
      <c r="E60" s="4"/>
      <c r="G60" s="86"/>
      <c r="I60" s="86"/>
      <c r="K60" s="86"/>
      <c r="M60" s="86"/>
    </row>
    <row r="61" spans="1:13" s="3" customFormat="1" ht="28.5" customHeight="1" x14ac:dyDescent="0.2">
      <c r="A61" s="61"/>
      <c r="B61" s="61"/>
      <c r="C61" s="60"/>
      <c r="D61" s="30"/>
      <c r="E61" s="4"/>
      <c r="G61" s="86"/>
      <c r="I61" s="86"/>
      <c r="K61" s="86"/>
      <c r="M61" s="86"/>
    </row>
    <row r="62" spans="1:13" s="3" customFormat="1" ht="13.5" customHeight="1" x14ac:dyDescent="0.2">
      <c r="A62" s="61"/>
      <c r="B62" s="61"/>
      <c r="C62" s="60"/>
      <c r="D62" s="14"/>
      <c r="E62" s="4"/>
      <c r="G62" s="86"/>
      <c r="I62" s="86"/>
      <c r="K62" s="86"/>
      <c r="M62" s="86"/>
    </row>
    <row r="63" spans="1:13" s="3" customFormat="1" ht="13.5" hidden="1" customHeight="1" x14ac:dyDescent="0.2">
      <c r="A63" s="61"/>
      <c r="B63" s="61"/>
      <c r="C63" s="61"/>
      <c r="D63" s="9"/>
      <c r="E63" s="4"/>
      <c r="G63" s="86"/>
      <c r="I63" s="86"/>
      <c r="K63" s="86"/>
      <c r="M63" s="86"/>
    </row>
    <row r="64" spans="1:13" s="3" customFormat="1" ht="13.5" customHeight="1" x14ac:dyDescent="0.2">
      <c r="A64" s="61"/>
      <c r="B64" s="61"/>
      <c r="C64" s="61"/>
      <c r="D64" s="13"/>
      <c r="E64" s="4"/>
      <c r="G64" s="86"/>
      <c r="I64" s="86"/>
      <c r="K64" s="86"/>
      <c r="M64" s="86"/>
    </row>
    <row r="65" spans="1:13" s="3" customFormat="1" ht="13.5" hidden="1" customHeight="1" x14ac:dyDescent="0.2">
      <c r="A65" s="61"/>
      <c r="B65" s="61"/>
      <c r="C65" s="61"/>
      <c r="D65" s="9"/>
      <c r="E65" s="4"/>
      <c r="G65" s="86"/>
      <c r="I65" s="86"/>
      <c r="K65" s="86"/>
      <c r="M65" s="86"/>
    </row>
    <row r="66" spans="1:13" s="3" customFormat="1" ht="22.5" customHeight="1" x14ac:dyDescent="0.2">
      <c r="A66" s="61"/>
      <c r="B66" s="61"/>
      <c r="C66" s="61"/>
      <c r="D66" s="42"/>
      <c r="E66" s="4"/>
      <c r="G66" s="86"/>
      <c r="I66" s="86"/>
      <c r="K66" s="86"/>
      <c r="M66" s="86"/>
    </row>
    <row r="67" spans="1:13" s="3" customFormat="1" ht="13.5" hidden="1" customHeight="1" x14ac:dyDescent="0.2">
      <c r="A67" s="61"/>
      <c r="B67" s="61"/>
      <c r="C67" s="61"/>
      <c r="D67" s="12"/>
      <c r="E67" s="4"/>
      <c r="G67" s="86"/>
      <c r="I67" s="86"/>
      <c r="K67" s="86"/>
      <c r="M67" s="86"/>
    </row>
    <row r="68" spans="1:13" s="3" customFormat="1" ht="13.5" customHeight="1" x14ac:dyDescent="0.2">
      <c r="A68" s="61"/>
      <c r="B68" s="60"/>
      <c r="C68" s="61"/>
      <c r="D68" s="7"/>
      <c r="E68" s="4"/>
      <c r="G68" s="86"/>
      <c r="I68" s="86"/>
      <c r="K68" s="86"/>
      <c r="M68" s="86"/>
    </row>
    <row r="69" spans="1:13" s="3" customFormat="1" ht="13.5" customHeight="1" x14ac:dyDescent="0.2">
      <c r="A69" s="61"/>
      <c r="B69" s="61"/>
      <c r="C69" s="60"/>
      <c r="D69" s="17"/>
      <c r="E69" s="4"/>
      <c r="G69" s="86"/>
      <c r="I69" s="86"/>
      <c r="K69" s="86"/>
      <c r="M69" s="86"/>
    </row>
    <row r="70" spans="1:13" s="3" customFormat="1" ht="13.5" customHeight="1" x14ac:dyDescent="0.2">
      <c r="A70" s="61"/>
      <c r="B70" s="61"/>
      <c r="C70" s="60"/>
      <c r="D70" s="14"/>
      <c r="E70" s="4"/>
      <c r="G70" s="86"/>
      <c r="I70" s="86"/>
      <c r="K70" s="86"/>
      <c r="M70" s="86"/>
    </row>
    <row r="71" spans="1:13" s="3" customFormat="1" ht="13.5" hidden="1" customHeight="1" x14ac:dyDescent="0.2">
      <c r="A71" s="61"/>
      <c r="B71" s="61"/>
      <c r="C71" s="61"/>
      <c r="D71" s="9"/>
      <c r="E71" s="4"/>
      <c r="G71" s="86"/>
      <c r="I71" s="86"/>
      <c r="K71" s="86"/>
      <c r="M71" s="86"/>
    </row>
    <row r="72" spans="1:13" s="3" customFormat="1" ht="13.5" customHeight="1" x14ac:dyDescent="0.2">
      <c r="A72" s="61"/>
      <c r="B72" s="60"/>
      <c r="C72" s="61"/>
      <c r="D72" s="8"/>
      <c r="E72" s="4"/>
      <c r="G72" s="86"/>
      <c r="I72" s="86"/>
      <c r="K72" s="86"/>
      <c r="M72" s="86"/>
    </row>
    <row r="73" spans="1:13" s="3" customFormat="1" ht="13.5" customHeight="1" x14ac:dyDescent="0.2">
      <c r="A73" s="61"/>
      <c r="B73" s="61"/>
      <c r="C73" s="60"/>
      <c r="D73" s="7"/>
      <c r="E73" s="4"/>
      <c r="G73" s="86"/>
      <c r="I73" s="86"/>
      <c r="K73" s="86"/>
      <c r="M73" s="86"/>
    </row>
    <row r="74" spans="1:13" s="3" customFormat="1" ht="13.5" customHeight="1" x14ac:dyDescent="0.2">
      <c r="A74" s="61"/>
      <c r="B74" s="61"/>
      <c r="C74" s="60"/>
      <c r="D74" s="14"/>
      <c r="E74" s="4"/>
      <c r="G74" s="86"/>
      <c r="I74" s="86"/>
      <c r="K74" s="86"/>
      <c r="M74" s="86"/>
    </row>
    <row r="75" spans="1:13" s="3" customFormat="1" ht="13.5" hidden="1" customHeight="1" x14ac:dyDescent="0.2">
      <c r="A75" s="61"/>
      <c r="B75" s="61"/>
      <c r="C75" s="61"/>
      <c r="D75" s="9"/>
      <c r="E75" s="4"/>
      <c r="G75" s="86"/>
      <c r="I75" s="86"/>
      <c r="K75" s="86"/>
      <c r="M75" s="86"/>
    </row>
    <row r="76" spans="1:13" s="3" customFormat="1" ht="13.5" customHeight="1" x14ac:dyDescent="0.2">
      <c r="A76" s="61"/>
      <c r="B76" s="61"/>
      <c r="C76" s="60"/>
      <c r="D76" s="7"/>
      <c r="E76" s="4"/>
      <c r="G76" s="86"/>
      <c r="I76" s="86"/>
      <c r="K76" s="86"/>
      <c r="M76" s="86"/>
    </row>
    <row r="77" spans="1:13" s="3" customFormat="1" ht="22.5" customHeight="1" x14ac:dyDescent="0.2">
      <c r="A77" s="61"/>
      <c r="B77" s="61"/>
      <c r="C77" s="61"/>
      <c r="D77" s="42"/>
      <c r="E77" s="4"/>
      <c r="G77" s="86"/>
      <c r="I77" s="86"/>
      <c r="K77" s="86"/>
      <c r="M77" s="86"/>
    </row>
    <row r="78" spans="1:13" s="3" customFormat="1" ht="13.5" hidden="1" customHeight="1" x14ac:dyDescent="0.2">
      <c r="A78" s="61"/>
      <c r="B78" s="61"/>
      <c r="C78" s="61"/>
      <c r="D78" s="9"/>
      <c r="E78" s="4"/>
      <c r="G78" s="86"/>
      <c r="I78" s="86"/>
      <c r="K78" s="86"/>
      <c r="M78" s="86"/>
    </row>
    <row r="79" spans="1:13" s="3" customFormat="1" ht="13.5" customHeight="1" x14ac:dyDescent="0.2">
      <c r="A79" s="61"/>
      <c r="B79" s="61"/>
      <c r="C79" s="61"/>
      <c r="D79" s="14"/>
      <c r="E79" s="4"/>
      <c r="G79" s="86"/>
      <c r="I79" s="86"/>
      <c r="K79" s="86"/>
      <c r="M79" s="86"/>
    </row>
    <row r="80" spans="1:13" s="3" customFormat="1" ht="13.5" hidden="1" customHeight="1" x14ac:dyDescent="0.2">
      <c r="A80" s="61"/>
      <c r="B80" s="61"/>
      <c r="C80" s="61"/>
      <c r="D80" s="9"/>
      <c r="E80" s="4"/>
      <c r="G80" s="86"/>
      <c r="I80" s="86"/>
      <c r="K80" s="86"/>
      <c r="M80" s="86"/>
    </row>
    <row r="81" spans="1:13" s="3" customFormat="1" ht="13.5" hidden="1" customHeight="1" x14ac:dyDescent="0.2">
      <c r="A81" s="61"/>
      <c r="B81" s="61"/>
      <c r="C81" s="61"/>
      <c r="D81" s="9"/>
      <c r="E81" s="4"/>
      <c r="G81" s="86"/>
      <c r="I81" s="86"/>
      <c r="K81" s="86"/>
      <c r="M81" s="86"/>
    </row>
    <row r="82" spans="1:13" s="3" customFormat="1" ht="13.5" customHeight="1" x14ac:dyDescent="0.2">
      <c r="A82" s="60"/>
      <c r="B82" s="61"/>
      <c r="C82" s="61"/>
      <c r="D82" s="7"/>
      <c r="E82" s="4"/>
      <c r="G82" s="86"/>
      <c r="I82" s="86"/>
      <c r="K82" s="86"/>
      <c r="M82" s="86"/>
    </row>
    <row r="83" spans="1:13" s="3" customFormat="1" ht="13.5" customHeight="1" x14ac:dyDescent="0.2">
      <c r="A83" s="61"/>
      <c r="B83" s="60"/>
      <c r="C83" s="60"/>
      <c r="D83" s="7"/>
      <c r="E83" s="4"/>
      <c r="G83" s="86"/>
      <c r="I83" s="86"/>
      <c r="K83" s="86"/>
      <c r="M83" s="86"/>
    </row>
    <row r="84" spans="1:13" s="3" customFormat="1" ht="13.5" customHeight="1" x14ac:dyDescent="0.2">
      <c r="A84" s="61"/>
      <c r="B84" s="60"/>
      <c r="C84" s="60"/>
      <c r="D84" s="8"/>
      <c r="E84" s="4"/>
      <c r="G84" s="86"/>
      <c r="I84" s="86"/>
      <c r="K84" s="86"/>
      <c r="M84" s="86"/>
    </row>
    <row r="85" spans="1:13" s="3" customFormat="1" ht="13.5" customHeight="1" x14ac:dyDescent="0.2">
      <c r="A85" s="61"/>
      <c r="B85" s="60"/>
      <c r="C85" s="60"/>
      <c r="D85" s="13"/>
      <c r="E85" s="4"/>
      <c r="G85" s="86"/>
      <c r="I85" s="86"/>
      <c r="K85" s="86"/>
      <c r="M85" s="86"/>
    </row>
    <row r="86" spans="1:13" s="3" customFormat="1" hidden="1" x14ac:dyDescent="0.2">
      <c r="A86" s="61"/>
      <c r="B86" s="61"/>
      <c r="C86" s="61"/>
      <c r="D86" s="9"/>
      <c r="E86" s="4"/>
      <c r="G86" s="86"/>
      <c r="I86" s="86"/>
      <c r="K86" s="86"/>
      <c r="M86" s="86"/>
    </row>
    <row r="87" spans="1:13" s="3" customFormat="1" x14ac:dyDescent="0.2">
      <c r="A87" s="61"/>
      <c r="B87" s="60"/>
      <c r="C87" s="61"/>
      <c r="D87" s="7"/>
      <c r="E87" s="4"/>
      <c r="G87" s="86"/>
      <c r="I87" s="86"/>
      <c r="K87" s="86"/>
      <c r="M87" s="86"/>
    </row>
    <row r="88" spans="1:13" s="3" customFormat="1" x14ac:dyDescent="0.2">
      <c r="A88" s="61"/>
      <c r="B88" s="61"/>
      <c r="C88" s="60"/>
      <c r="D88" s="8"/>
      <c r="E88" s="4"/>
      <c r="G88" s="86"/>
      <c r="I88" s="86"/>
      <c r="K88" s="86"/>
      <c r="M88" s="86"/>
    </row>
    <row r="89" spans="1:13" s="3" customFormat="1" x14ac:dyDescent="0.2">
      <c r="A89" s="61"/>
      <c r="B89" s="61"/>
      <c r="C89" s="60"/>
      <c r="D89" s="14"/>
      <c r="E89" s="4"/>
      <c r="G89" s="86"/>
      <c r="I89" s="86"/>
      <c r="K89" s="86"/>
      <c r="M89" s="86"/>
    </row>
    <row r="90" spans="1:13" s="3" customFormat="1" hidden="1" x14ac:dyDescent="0.2">
      <c r="A90" s="61"/>
      <c r="B90" s="61"/>
      <c r="C90" s="61"/>
      <c r="D90" s="9"/>
      <c r="E90" s="4"/>
      <c r="G90" s="86"/>
      <c r="I90" s="86"/>
      <c r="K90" s="86"/>
      <c r="M90" s="86"/>
    </row>
    <row r="91" spans="1:13" s="3" customFormat="1" hidden="1" x14ac:dyDescent="0.2">
      <c r="A91" s="61"/>
      <c r="B91" s="61"/>
      <c r="C91" s="61"/>
      <c r="D91" s="9"/>
      <c r="E91" s="4"/>
      <c r="G91" s="86"/>
      <c r="I91" s="86"/>
      <c r="K91" s="86"/>
      <c r="M91" s="86"/>
    </row>
    <row r="92" spans="1:13" s="3" customFormat="1" hidden="1" x14ac:dyDescent="0.2">
      <c r="A92" s="61"/>
      <c r="B92" s="61"/>
      <c r="C92" s="61"/>
      <c r="D92" s="5"/>
      <c r="E92" s="4"/>
      <c r="G92" s="86"/>
      <c r="I92" s="86"/>
      <c r="K92" s="86"/>
      <c r="M92" s="86"/>
    </row>
    <row r="93" spans="1:13" s="3" customFormat="1" hidden="1" x14ac:dyDescent="0.2">
      <c r="A93" s="61"/>
      <c r="B93" s="61"/>
      <c r="C93" s="61"/>
      <c r="D93" s="9"/>
      <c r="E93" s="4"/>
      <c r="G93" s="86"/>
      <c r="I93" s="86"/>
      <c r="K93" s="86"/>
      <c r="M93" s="86"/>
    </row>
    <row r="94" spans="1:13" s="3" customFormat="1" hidden="1" x14ac:dyDescent="0.2">
      <c r="A94" s="61"/>
      <c r="B94" s="61"/>
      <c r="C94" s="61"/>
      <c r="D94" s="9"/>
      <c r="E94" s="4"/>
      <c r="G94" s="86"/>
      <c r="I94" s="86"/>
      <c r="K94" s="86"/>
      <c r="M94" s="86"/>
    </row>
    <row r="95" spans="1:13" s="3" customFormat="1" hidden="1" x14ac:dyDescent="0.2">
      <c r="A95" s="61"/>
      <c r="B95" s="61"/>
      <c r="C95" s="61"/>
      <c r="D95" s="9"/>
      <c r="E95" s="4"/>
      <c r="G95" s="86"/>
      <c r="I95" s="86"/>
      <c r="K95" s="86"/>
      <c r="M95" s="86"/>
    </row>
    <row r="96" spans="1:13" s="3" customFormat="1" x14ac:dyDescent="0.2">
      <c r="A96" s="61"/>
      <c r="B96" s="61"/>
      <c r="C96" s="61"/>
      <c r="D96" s="14"/>
      <c r="E96" s="4"/>
      <c r="G96" s="86"/>
      <c r="I96" s="86"/>
      <c r="K96" s="86"/>
      <c r="M96" s="86"/>
    </row>
    <row r="97" spans="1:13" s="3" customFormat="1" hidden="1" x14ac:dyDescent="0.2">
      <c r="A97" s="61"/>
      <c r="B97" s="61"/>
      <c r="C97" s="61"/>
      <c r="D97" s="9"/>
      <c r="E97" s="4"/>
      <c r="G97" s="86"/>
      <c r="I97" s="86"/>
      <c r="K97" s="86"/>
      <c r="M97" s="86"/>
    </row>
    <row r="98" spans="1:13" s="3" customFormat="1" x14ac:dyDescent="0.2">
      <c r="A98" s="61"/>
      <c r="B98" s="61"/>
      <c r="C98" s="61"/>
      <c r="D98" s="14"/>
      <c r="E98" s="4"/>
      <c r="G98" s="86"/>
      <c r="I98" s="86"/>
      <c r="K98" s="86"/>
      <c r="M98" s="86"/>
    </row>
    <row r="99" spans="1:13" s="3" customFormat="1" hidden="1" x14ac:dyDescent="0.2">
      <c r="A99" s="61"/>
      <c r="B99" s="61"/>
      <c r="C99" s="61"/>
      <c r="D99" s="9"/>
      <c r="E99" s="4"/>
      <c r="G99" s="86"/>
      <c r="I99" s="86"/>
      <c r="K99" s="86"/>
      <c r="M99" s="86"/>
    </row>
    <row r="100" spans="1:13" s="3" customFormat="1" hidden="1" x14ac:dyDescent="0.2">
      <c r="A100" s="61"/>
      <c r="B100" s="61"/>
      <c r="C100" s="61"/>
      <c r="D100" s="9"/>
      <c r="E100" s="4"/>
      <c r="G100" s="86"/>
      <c r="I100" s="86"/>
      <c r="K100" s="86"/>
      <c r="M100" s="86"/>
    </row>
    <row r="101" spans="1:13" s="3" customFormat="1" x14ac:dyDescent="0.2">
      <c r="A101" s="61"/>
      <c r="B101" s="61"/>
      <c r="C101" s="61"/>
      <c r="D101" s="9"/>
      <c r="E101" s="4"/>
      <c r="G101" s="86"/>
      <c r="I101" s="86"/>
      <c r="K101" s="86"/>
      <c r="M101" s="86"/>
    </row>
    <row r="102" spans="1:13" s="3" customFormat="1" x14ac:dyDescent="0.2">
      <c r="A102" s="61"/>
      <c r="B102" s="61"/>
      <c r="C102" s="61"/>
      <c r="D102" s="9"/>
      <c r="E102" s="4"/>
      <c r="G102" s="86"/>
      <c r="I102" s="86"/>
      <c r="K102" s="86"/>
      <c r="M102" s="86"/>
    </row>
    <row r="103" spans="1:13" s="3" customFormat="1" ht="28.5" customHeight="1" x14ac:dyDescent="0.2">
      <c r="A103" s="11"/>
      <c r="B103" s="11"/>
      <c r="C103" s="11"/>
      <c r="D103" s="32"/>
      <c r="E103" s="4"/>
      <c r="G103" s="86"/>
      <c r="I103" s="86"/>
      <c r="K103" s="86"/>
      <c r="M103" s="86"/>
    </row>
    <row r="104" spans="1:13" s="3" customFormat="1" x14ac:dyDescent="0.2">
      <c r="A104" s="61"/>
      <c r="B104" s="61"/>
      <c r="C104" s="60"/>
      <c r="D104" s="8"/>
      <c r="E104" s="4"/>
      <c r="G104" s="86"/>
      <c r="I104" s="86"/>
      <c r="K104" s="86"/>
      <c r="M104" s="86"/>
    </row>
    <row r="105" spans="1:13" s="3" customFormat="1" x14ac:dyDescent="0.2">
      <c r="A105" s="61"/>
      <c r="B105" s="61"/>
      <c r="C105" s="61"/>
      <c r="D105" s="6"/>
      <c r="E105" s="4"/>
      <c r="G105" s="86"/>
      <c r="I105" s="86"/>
      <c r="K105" s="86"/>
      <c r="M105" s="86"/>
    </row>
    <row r="106" spans="1:13" s="3" customFormat="1" hidden="1" x14ac:dyDescent="0.2">
      <c r="A106" s="61"/>
      <c r="B106" s="61"/>
      <c r="C106" s="61"/>
      <c r="D106" s="9"/>
      <c r="E106" s="4"/>
      <c r="G106" s="86"/>
      <c r="I106" s="86"/>
      <c r="K106" s="86"/>
      <c r="M106" s="86"/>
    </row>
    <row r="107" spans="1:13" s="3" customFormat="1" hidden="1" x14ac:dyDescent="0.2">
      <c r="A107" s="61"/>
      <c r="B107" s="61"/>
      <c r="C107" s="61"/>
      <c r="D107" s="5"/>
      <c r="E107" s="4"/>
      <c r="G107" s="86"/>
      <c r="I107" s="86"/>
      <c r="K107" s="86"/>
      <c r="M107" s="86"/>
    </row>
    <row r="108" spans="1:13" s="3" customFormat="1" hidden="1" x14ac:dyDescent="0.2">
      <c r="A108" s="61"/>
      <c r="B108" s="61"/>
      <c r="C108" s="61"/>
      <c r="D108" s="5"/>
      <c r="E108" s="4"/>
      <c r="G108" s="86"/>
      <c r="I108" s="86"/>
      <c r="K108" s="86"/>
      <c r="M108" s="86"/>
    </row>
    <row r="109" spans="1:13" s="3" customFormat="1" hidden="1" x14ac:dyDescent="0.2">
      <c r="A109" s="61"/>
      <c r="B109" s="61"/>
      <c r="C109" s="61"/>
      <c r="D109" s="9"/>
      <c r="E109" s="4"/>
      <c r="G109" s="86"/>
      <c r="I109" s="86"/>
      <c r="K109" s="86"/>
      <c r="M109" s="86"/>
    </row>
    <row r="110" spans="1:13" s="3" customFormat="1" x14ac:dyDescent="0.2">
      <c r="A110" s="61"/>
      <c r="B110" s="61"/>
      <c r="C110" s="61"/>
      <c r="D110" s="14"/>
      <c r="E110" s="4"/>
      <c r="G110" s="86"/>
      <c r="I110" s="86"/>
      <c r="K110" s="86"/>
      <c r="M110" s="86"/>
    </row>
    <row r="111" spans="1:13" s="3" customFormat="1" hidden="1" x14ac:dyDescent="0.2">
      <c r="A111" s="61"/>
      <c r="B111" s="61"/>
      <c r="C111" s="61"/>
      <c r="D111" s="9"/>
      <c r="E111" s="4"/>
      <c r="G111" s="86"/>
      <c r="I111" s="86"/>
      <c r="K111" s="86"/>
      <c r="M111" s="86"/>
    </row>
    <row r="112" spans="1:13" s="3" customFormat="1" hidden="1" x14ac:dyDescent="0.2">
      <c r="A112" s="61"/>
      <c r="B112" s="61"/>
      <c r="C112" s="61"/>
      <c r="D112" s="9"/>
      <c r="E112" s="4"/>
      <c r="G112" s="86"/>
      <c r="I112" s="86"/>
      <c r="K112" s="86"/>
      <c r="M112" s="86"/>
    </row>
    <row r="113" spans="1:13" s="3" customFormat="1" x14ac:dyDescent="0.2">
      <c r="A113" s="61"/>
      <c r="B113" s="61"/>
      <c r="C113" s="61"/>
      <c r="D113" s="14"/>
      <c r="E113" s="4"/>
      <c r="G113" s="86"/>
      <c r="I113" s="86"/>
      <c r="K113" s="86"/>
      <c r="M113" s="86"/>
    </row>
    <row r="114" spans="1:13" s="3" customFormat="1" hidden="1" x14ac:dyDescent="0.2">
      <c r="A114" s="61"/>
      <c r="B114" s="61"/>
      <c r="C114" s="61"/>
      <c r="D114" s="9"/>
      <c r="E114" s="4"/>
      <c r="G114" s="86"/>
      <c r="I114" s="86"/>
      <c r="K114" s="86"/>
      <c r="M114" s="86"/>
    </row>
    <row r="115" spans="1:13" s="3" customFormat="1" hidden="1" x14ac:dyDescent="0.2">
      <c r="A115" s="61"/>
      <c r="B115" s="61"/>
      <c r="C115" s="61"/>
      <c r="D115" s="5"/>
      <c r="E115" s="4"/>
      <c r="G115" s="86"/>
      <c r="I115" s="86"/>
      <c r="K115" s="86"/>
      <c r="M115" s="86"/>
    </row>
    <row r="116" spans="1:13" s="3" customFormat="1" x14ac:dyDescent="0.2">
      <c r="A116" s="61"/>
      <c r="B116" s="61"/>
      <c r="C116" s="61"/>
      <c r="D116" s="6"/>
      <c r="E116" s="4"/>
      <c r="G116" s="86"/>
      <c r="I116" s="86"/>
      <c r="K116" s="86"/>
      <c r="M116" s="86"/>
    </row>
    <row r="117" spans="1:13" s="3" customFormat="1" hidden="1" x14ac:dyDescent="0.2">
      <c r="A117" s="61"/>
      <c r="B117" s="61"/>
      <c r="C117" s="61"/>
      <c r="D117" s="5"/>
      <c r="E117" s="4"/>
      <c r="G117" s="86"/>
      <c r="I117" s="86"/>
      <c r="K117" s="86"/>
      <c r="M117" s="86"/>
    </row>
    <row r="118" spans="1:13" s="3" customFormat="1" x14ac:dyDescent="0.2">
      <c r="A118" s="61"/>
      <c r="B118" s="61"/>
      <c r="C118" s="61"/>
      <c r="D118" s="14"/>
      <c r="E118" s="4"/>
      <c r="G118" s="86"/>
      <c r="I118" s="86"/>
      <c r="K118" s="86"/>
      <c r="M118" s="86"/>
    </row>
    <row r="119" spans="1:13" s="3" customFormat="1" hidden="1" x14ac:dyDescent="0.2">
      <c r="A119" s="61"/>
      <c r="B119" s="61"/>
      <c r="C119" s="61"/>
      <c r="D119" s="9"/>
      <c r="E119" s="4"/>
      <c r="G119" s="86"/>
      <c r="I119" s="86"/>
      <c r="K119" s="86"/>
      <c r="M119" s="86"/>
    </row>
    <row r="120" spans="1:13" s="3" customFormat="1" x14ac:dyDescent="0.2">
      <c r="A120" s="61"/>
      <c r="B120" s="61"/>
      <c r="C120" s="60"/>
      <c r="D120" s="8"/>
      <c r="E120" s="4"/>
      <c r="G120" s="86"/>
      <c r="I120" s="86"/>
      <c r="K120" s="86"/>
      <c r="M120" s="86"/>
    </row>
    <row r="121" spans="1:13" s="3" customFormat="1" x14ac:dyDescent="0.2">
      <c r="A121" s="61"/>
      <c r="B121" s="61"/>
      <c r="C121" s="61"/>
      <c r="D121" s="14"/>
      <c r="E121" s="4"/>
      <c r="G121" s="86"/>
      <c r="I121" s="86"/>
      <c r="K121" s="86"/>
      <c r="M121" s="86"/>
    </row>
    <row r="122" spans="1:13" s="3" customFormat="1" hidden="1" x14ac:dyDescent="0.2">
      <c r="A122" s="61"/>
      <c r="B122" s="61"/>
      <c r="C122" s="61"/>
      <c r="D122" s="5"/>
      <c r="E122" s="4"/>
      <c r="G122" s="86"/>
      <c r="I122" s="86"/>
      <c r="K122" s="86"/>
      <c r="M122" s="86"/>
    </row>
    <row r="123" spans="1:13" s="3" customFormat="1" x14ac:dyDescent="0.2">
      <c r="A123" s="61"/>
      <c r="B123" s="61"/>
      <c r="C123" s="60"/>
      <c r="D123" s="18"/>
      <c r="E123" s="4"/>
      <c r="G123" s="86"/>
      <c r="I123" s="86"/>
      <c r="K123" s="86"/>
      <c r="M123" s="86"/>
    </row>
    <row r="124" spans="1:13" s="3" customFormat="1" x14ac:dyDescent="0.2">
      <c r="A124" s="61"/>
      <c r="B124" s="61"/>
      <c r="C124" s="60"/>
      <c r="D124" s="13"/>
      <c r="E124" s="4"/>
      <c r="G124" s="86"/>
      <c r="I124" s="86"/>
      <c r="K124" s="86"/>
      <c r="M124" s="86"/>
    </row>
    <row r="125" spans="1:13" s="3" customFormat="1" hidden="1" x14ac:dyDescent="0.2">
      <c r="A125" s="61"/>
      <c r="B125" s="61"/>
      <c r="C125" s="61"/>
      <c r="D125" s="9"/>
      <c r="E125" s="4"/>
      <c r="G125" s="86"/>
      <c r="I125" s="86"/>
      <c r="K125" s="86"/>
      <c r="M125" s="86"/>
    </row>
    <row r="126" spans="1:13" s="3" customFormat="1" x14ac:dyDescent="0.2">
      <c r="A126" s="61"/>
      <c r="B126" s="61"/>
      <c r="C126" s="61"/>
      <c r="D126" s="4"/>
      <c r="E126" s="4"/>
      <c r="G126" s="86"/>
      <c r="I126" s="86"/>
      <c r="K126" s="86"/>
      <c r="M126" s="86"/>
    </row>
    <row r="127" spans="1:13" s="3" customFormat="1" ht="11.25" hidden="1" customHeight="1" x14ac:dyDescent="0.2">
      <c r="A127" s="61"/>
      <c r="B127" s="61"/>
      <c r="C127" s="61"/>
      <c r="D127" s="5"/>
      <c r="E127" s="4"/>
      <c r="G127" s="86"/>
      <c r="I127" s="86"/>
      <c r="K127" s="86"/>
      <c r="M127" s="86"/>
    </row>
    <row r="128" spans="1:13" s="3" customFormat="1" ht="24" customHeight="1" x14ac:dyDescent="0.2">
      <c r="A128" s="61"/>
      <c r="B128" s="60"/>
      <c r="C128" s="61"/>
      <c r="D128" s="43"/>
      <c r="E128" s="4"/>
      <c r="G128" s="86"/>
      <c r="I128" s="86"/>
      <c r="K128" s="86"/>
      <c r="M128" s="86"/>
    </row>
    <row r="129" spans="1:13" s="3" customFormat="1" ht="15" customHeight="1" x14ac:dyDescent="0.2">
      <c r="A129" s="61"/>
      <c r="B129" s="61"/>
      <c r="C129" s="60"/>
      <c r="D129" s="43"/>
      <c r="E129" s="4"/>
      <c r="G129" s="86"/>
      <c r="I129" s="86"/>
      <c r="K129" s="86"/>
      <c r="M129" s="86"/>
    </row>
    <row r="130" spans="1:13" s="3" customFormat="1" ht="11.25" customHeight="1" x14ac:dyDescent="0.2">
      <c r="A130" s="61"/>
      <c r="B130" s="61"/>
      <c r="C130" s="61"/>
      <c r="D130" s="6"/>
      <c r="E130" s="4"/>
      <c r="G130" s="86"/>
      <c r="I130" s="86"/>
      <c r="K130" s="86"/>
      <c r="M130" s="86"/>
    </row>
    <row r="131" spans="1:13" s="3" customFormat="1" hidden="1" x14ac:dyDescent="0.2">
      <c r="A131" s="61"/>
      <c r="B131" s="61"/>
      <c r="C131" s="61"/>
      <c r="D131" s="5"/>
      <c r="E131" s="4"/>
      <c r="G131" s="86"/>
      <c r="I131" s="86"/>
      <c r="K131" s="86"/>
      <c r="M131" s="86"/>
    </row>
    <row r="132" spans="1:13" s="3" customFormat="1" ht="13.5" customHeight="1" x14ac:dyDescent="0.2">
      <c r="A132" s="61"/>
      <c r="B132" s="60"/>
      <c r="C132" s="61"/>
      <c r="D132" s="1"/>
      <c r="E132" s="4"/>
      <c r="G132" s="86"/>
      <c r="I132" s="86"/>
      <c r="K132" s="86"/>
      <c r="M132" s="86"/>
    </row>
    <row r="133" spans="1:13" s="3" customFormat="1" ht="12.75" customHeight="1" x14ac:dyDescent="0.2">
      <c r="A133" s="61"/>
      <c r="B133" s="61"/>
      <c r="C133" s="60"/>
      <c r="D133" s="8"/>
      <c r="E133" s="4"/>
      <c r="G133" s="86"/>
      <c r="I133" s="86"/>
      <c r="K133" s="86"/>
      <c r="M133" s="86"/>
    </row>
    <row r="134" spans="1:13" s="3" customFormat="1" ht="12.75" customHeight="1" x14ac:dyDescent="0.2">
      <c r="A134" s="61"/>
      <c r="B134" s="61"/>
      <c r="C134" s="60"/>
      <c r="D134" s="13"/>
      <c r="E134" s="4"/>
      <c r="G134" s="86"/>
      <c r="I134" s="86"/>
      <c r="K134" s="86"/>
      <c r="M134" s="86"/>
    </row>
    <row r="135" spans="1:13" s="3" customFormat="1" hidden="1" x14ac:dyDescent="0.2">
      <c r="A135" s="61"/>
      <c r="B135" s="61"/>
      <c r="C135" s="61"/>
      <c r="D135" s="9"/>
      <c r="E135" s="4"/>
      <c r="G135" s="86"/>
      <c r="I135" s="86"/>
      <c r="K135" s="86"/>
      <c r="M135" s="86"/>
    </row>
    <row r="136" spans="1:13" s="3" customFormat="1" x14ac:dyDescent="0.2">
      <c r="A136" s="61"/>
      <c r="B136" s="61"/>
      <c r="C136" s="60"/>
      <c r="D136" s="18"/>
      <c r="E136" s="4"/>
      <c r="G136" s="86"/>
      <c r="I136" s="86"/>
      <c r="K136" s="86"/>
      <c r="M136" s="86"/>
    </row>
    <row r="137" spans="1:13" s="3" customFormat="1" x14ac:dyDescent="0.2">
      <c r="A137" s="61"/>
      <c r="B137" s="61"/>
      <c r="C137" s="61"/>
      <c r="D137" s="6"/>
      <c r="E137" s="4"/>
      <c r="G137" s="86"/>
      <c r="I137" s="86"/>
      <c r="K137" s="86"/>
      <c r="M137" s="86"/>
    </row>
    <row r="138" spans="1:13" s="3" customFormat="1" hidden="1" x14ac:dyDescent="0.2">
      <c r="A138" s="61"/>
      <c r="B138" s="61"/>
      <c r="C138" s="61"/>
      <c r="D138" s="5"/>
      <c r="E138" s="4"/>
      <c r="G138" s="86"/>
      <c r="I138" s="86"/>
      <c r="K138" s="86"/>
      <c r="M138" s="86"/>
    </row>
    <row r="139" spans="1:13" s="3" customFormat="1" hidden="1" x14ac:dyDescent="0.2">
      <c r="A139" s="61"/>
      <c r="B139" s="61"/>
      <c r="C139" s="61"/>
      <c r="D139" s="9"/>
      <c r="E139" s="4"/>
      <c r="G139" s="86"/>
      <c r="I139" s="86"/>
      <c r="K139" s="86"/>
      <c r="M139" s="86"/>
    </row>
    <row r="140" spans="1:13" s="3" customFormat="1" ht="19.5" customHeight="1" x14ac:dyDescent="0.2">
      <c r="A140" s="22"/>
      <c r="B140" s="62"/>
      <c r="C140" s="62"/>
      <c r="D140" s="7"/>
      <c r="E140" s="4"/>
      <c r="G140" s="86"/>
      <c r="I140" s="86"/>
      <c r="K140" s="86"/>
      <c r="M140" s="86"/>
    </row>
    <row r="141" spans="1:13" s="3" customFormat="1" ht="15" customHeight="1" x14ac:dyDescent="0.2">
      <c r="A141" s="60"/>
      <c r="B141" s="61"/>
      <c r="C141" s="61"/>
      <c r="D141" s="7"/>
      <c r="E141" s="4"/>
      <c r="G141" s="86"/>
      <c r="I141" s="86"/>
      <c r="K141" s="86"/>
      <c r="M141" s="86"/>
    </row>
    <row r="142" spans="1:13" s="3" customFormat="1" x14ac:dyDescent="0.2">
      <c r="A142" s="60"/>
      <c r="B142" s="60"/>
      <c r="C142" s="61"/>
      <c r="D142" s="8"/>
      <c r="E142" s="4"/>
      <c r="G142" s="86"/>
      <c r="I142" s="86"/>
      <c r="K142" s="86"/>
      <c r="M142" s="86"/>
    </row>
    <row r="143" spans="1:13" s="3" customFormat="1" x14ac:dyDescent="0.2">
      <c r="A143" s="61"/>
      <c r="B143" s="61"/>
      <c r="C143" s="60"/>
      <c r="D143" s="7"/>
      <c r="E143" s="4"/>
      <c r="G143" s="86"/>
      <c r="I143" s="86"/>
      <c r="K143" s="86"/>
      <c r="M143" s="86"/>
    </row>
    <row r="144" spans="1:13" s="3" customFormat="1" x14ac:dyDescent="0.2">
      <c r="A144" s="61"/>
      <c r="B144" s="61"/>
      <c r="C144" s="61"/>
      <c r="D144" s="14"/>
      <c r="E144" s="4"/>
      <c r="G144" s="86"/>
      <c r="I144" s="86"/>
      <c r="K144" s="86"/>
      <c r="M144" s="86"/>
    </row>
    <row r="145" spans="1:13" s="3" customFormat="1" x14ac:dyDescent="0.2">
      <c r="A145" s="61"/>
      <c r="B145" s="60"/>
      <c r="C145" s="61"/>
      <c r="D145" s="8"/>
      <c r="E145" s="4"/>
      <c r="G145" s="86"/>
      <c r="I145" s="86"/>
      <c r="K145" s="86"/>
      <c r="M145" s="86"/>
    </row>
    <row r="146" spans="1:13" s="3" customFormat="1" x14ac:dyDescent="0.2">
      <c r="A146" s="61"/>
      <c r="B146" s="61"/>
      <c r="C146" s="60"/>
      <c r="D146" s="8"/>
      <c r="E146" s="4"/>
      <c r="G146" s="86"/>
      <c r="I146" s="86"/>
      <c r="K146" s="86"/>
      <c r="M146" s="86"/>
    </row>
    <row r="147" spans="1:13" s="3" customFormat="1" x14ac:dyDescent="0.2">
      <c r="A147" s="61"/>
      <c r="B147" s="61"/>
      <c r="C147" s="61"/>
      <c r="D147" s="13"/>
      <c r="E147" s="4"/>
      <c r="G147" s="86"/>
      <c r="I147" s="86"/>
      <c r="K147" s="86"/>
      <c r="M147" s="86"/>
    </row>
    <row r="148" spans="1:13" s="3" customFormat="1" ht="22.5" customHeight="1" x14ac:dyDescent="0.2">
      <c r="A148" s="61"/>
      <c r="B148" s="61"/>
      <c r="C148" s="60"/>
      <c r="D148" s="30"/>
      <c r="E148" s="4"/>
      <c r="G148" s="86"/>
      <c r="I148" s="86"/>
      <c r="K148" s="86"/>
      <c r="M148" s="86"/>
    </row>
    <row r="149" spans="1:13" s="3" customFormat="1" x14ac:dyDescent="0.2">
      <c r="A149" s="61"/>
      <c r="B149" s="61"/>
      <c r="C149" s="61"/>
      <c r="D149" s="13"/>
      <c r="E149" s="4"/>
      <c r="G149" s="86"/>
      <c r="I149" s="86"/>
      <c r="K149" s="86"/>
      <c r="M149" s="86"/>
    </row>
    <row r="150" spans="1:13" s="3" customFormat="1" x14ac:dyDescent="0.2">
      <c r="A150" s="61"/>
      <c r="B150" s="60"/>
      <c r="C150" s="61"/>
      <c r="D150" s="7"/>
      <c r="E150" s="4"/>
      <c r="G150" s="86"/>
      <c r="I150" s="86"/>
      <c r="K150" s="86"/>
      <c r="M150" s="86"/>
    </row>
    <row r="151" spans="1:13" s="3" customFormat="1" x14ac:dyDescent="0.2">
      <c r="A151" s="61"/>
      <c r="B151" s="61"/>
      <c r="C151" s="60"/>
      <c r="D151" s="17"/>
      <c r="E151" s="4"/>
      <c r="G151" s="86"/>
      <c r="I151" s="86"/>
      <c r="K151" s="86"/>
      <c r="M151" s="86"/>
    </row>
    <row r="152" spans="1:13" s="3" customFormat="1" x14ac:dyDescent="0.2">
      <c r="A152" s="61"/>
      <c r="B152" s="61"/>
      <c r="C152" s="61"/>
      <c r="D152" s="14"/>
      <c r="E152" s="4"/>
      <c r="G152" s="86"/>
      <c r="I152" s="86"/>
      <c r="K152" s="86"/>
      <c r="M152" s="86"/>
    </row>
    <row r="153" spans="1:13" s="3" customFormat="1" ht="13.5" customHeight="1" x14ac:dyDescent="0.2">
      <c r="A153" s="60"/>
      <c r="B153" s="61"/>
      <c r="C153" s="61"/>
      <c r="D153" s="7"/>
      <c r="E153" s="4"/>
      <c r="G153" s="86"/>
      <c r="I153" s="86"/>
      <c r="K153" s="86"/>
      <c r="M153" s="86"/>
    </row>
    <row r="154" spans="1:13" s="3" customFormat="1" ht="13.5" customHeight="1" x14ac:dyDescent="0.2">
      <c r="A154" s="61"/>
      <c r="B154" s="60"/>
      <c r="C154" s="61"/>
      <c r="D154" s="7"/>
      <c r="E154" s="4"/>
      <c r="G154" s="86"/>
      <c r="I154" s="86"/>
      <c r="K154" s="86"/>
      <c r="M154" s="86"/>
    </row>
    <row r="155" spans="1:13" s="3" customFormat="1" ht="13.5" customHeight="1" x14ac:dyDescent="0.2">
      <c r="A155" s="61"/>
      <c r="B155" s="61"/>
      <c r="C155" s="60"/>
      <c r="D155" s="8"/>
      <c r="E155" s="4"/>
      <c r="G155" s="86"/>
      <c r="I155" s="86"/>
      <c r="K155" s="86"/>
      <c r="M155" s="86"/>
    </row>
    <row r="156" spans="1:13" s="3" customFormat="1" x14ac:dyDescent="0.2">
      <c r="A156" s="61"/>
      <c r="B156" s="61"/>
      <c r="C156" s="60"/>
      <c r="D156" s="14"/>
      <c r="E156" s="4"/>
      <c r="G156" s="86"/>
      <c r="I156" s="86"/>
      <c r="K156" s="86"/>
      <c r="M156" s="86"/>
    </row>
    <row r="157" spans="1:13" s="3" customFormat="1" x14ac:dyDescent="0.2">
      <c r="A157" s="61"/>
      <c r="B157" s="61"/>
      <c r="C157" s="60"/>
      <c r="D157" s="8"/>
      <c r="E157" s="4"/>
      <c r="G157" s="86"/>
      <c r="I157" s="86"/>
      <c r="K157" s="86"/>
      <c r="M157" s="86"/>
    </row>
    <row r="158" spans="1:13" s="3" customFormat="1" x14ac:dyDescent="0.2">
      <c r="A158" s="61"/>
      <c r="B158" s="61"/>
      <c r="C158" s="61"/>
      <c r="D158" s="6"/>
      <c r="E158" s="4"/>
      <c r="G158" s="86"/>
      <c r="I158" s="86"/>
      <c r="K158" s="86"/>
      <c r="M158" s="86"/>
    </row>
    <row r="159" spans="1:13" s="3" customFormat="1" x14ac:dyDescent="0.2">
      <c r="A159" s="61"/>
      <c r="B159" s="61"/>
      <c r="C159" s="60"/>
      <c r="D159" s="18"/>
      <c r="E159" s="4"/>
      <c r="G159" s="86"/>
      <c r="I159" s="86"/>
      <c r="K159" s="86"/>
      <c r="M159" s="86"/>
    </row>
    <row r="160" spans="1:13" s="3" customFormat="1" x14ac:dyDescent="0.2">
      <c r="A160" s="61"/>
      <c r="B160" s="61"/>
      <c r="C160" s="60"/>
      <c r="D160" s="13"/>
      <c r="E160" s="4"/>
      <c r="G160" s="86"/>
      <c r="I160" s="86"/>
      <c r="K160" s="86"/>
      <c r="M160" s="86"/>
    </row>
    <row r="161" spans="1:13" s="3" customFormat="1" x14ac:dyDescent="0.2">
      <c r="A161" s="61"/>
      <c r="B161" s="61"/>
      <c r="C161" s="61"/>
      <c r="D161" s="20"/>
      <c r="E161" s="4"/>
      <c r="G161" s="86"/>
      <c r="I161" s="86"/>
      <c r="K161" s="86"/>
      <c r="M161" s="86"/>
    </row>
    <row r="162" spans="1:13" s="3" customFormat="1" x14ac:dyDescent="0.2">
      <c r="A162" s="61"/>
      <c r="B162" s="60"/>
      <c r="C162" s="61"/>
      <c r="D162" s="1"/>
      <c r="E162" s="4"/>
      <c r="G162" s="86"/>
      <c r="I162" s="86"/>
      <c r="K162" s="86"/>
      <c r="M162" s="86"/>
    </row>
    <row r="163" spans="1:13" s="3" customFormat="1" x14ac:dyDescent="0.2">
      <c r="A163" s="61"/>
      <c r="B163" s="61"/>
      <c r="C163" s="60"/>
      <c r="D163" s="8"/>
      <c r="E163" s="4"/>
      <c r="G163" s="86"/>
      <c r="I163" s="86"/>
      <c r="K163" s="86"/>
      <c r="M163" s="86"/>
    </row>
    <row r="164" spans="1:13" s="3" customFormat="1" x14ac:dyDescent="0.2">
      <c r="A164" s="61"/>
      <c r="B164" s="61"/>
      <c r="C164" s="60"/>
      <c r="D164" s="13"/>
      <c r="E164" s="4"/>
      <c r="G164" s="86"/>
      <c r="I164" s="86"/>
      <c r="K164" s="86"/>
      <c r="M164" s="86"/>
    </row>
    <row r="165" spans="1:13" s="3" customFormat="1" x14ac:dyDescent="0.2">
      <c r="A165" s="61"/>
      <c r="B165" s="61"/>
      <c r="C165" s="60"/>
      <c r="D165" s="13"/>
      <c r="E165" s="4"/>
      <c r="G165" s="86"/>
      <c r="I165" s="86"/>
      <c r="K165" s="86"/>
      <c r="M165" s="86"/>
    </row>
    <row r="166" spans="1:13" s="3" customFormat="1" x14ac:dyDescent="0.2">
      <c r="A166" s="61"/>
      <c r="B166" s="61"/>
      <c r="C166" s="61"/>
      <c r="D166" s="9"/>
      <c r="E166" s="4"/>
      <c r="G166" s="86"/>
      <c r="I166" s="86"/>
      <c r="K166" s="86"/>
      <c r="M166" s="86"/>
    </row>
    <row r="167" spans="1:13" s="23" customFormat="1" ht="18" customHeight="1" x14ac:dyDescent="0.35">
      <c r="A167" s="270"/>
      <c r="B167" s="271"/>
      <c r="C167" s="271"/>
      <c r="D167" s="271"/>
      <c r="E167" s="181"/>
      <c r="G167" s="47"/>
      <c r="I167" s="47"/>
      <c r="K167" s="47"/>
      <c r="M167" s="47"/>
    </row>
    <row r="168" spans="1:13" s="3" customFormat="1" ht="28.5" customHeight="1" x14ac:dyDescent="0.2">
      <c r="A168" s="11"/>
      <c r="B168" s="11"/>
      <c r="C168" s="11"/>
      <c r="D168" s="32"/>
      <c r="E168" s="4"/>
      <c r="G168" s="86"/>
      <c r="I168" s="86"/>
      <c r="K168" s="86"/>
      <c r="M168" s="86"/>
    </row>
    <row r="169" spans="1:13" s="3" customFormat="1" x14ac:dyDescent="0.2">
      <c r="A169" s="61"/>
      <c r="B169" s="61"/>
      <c r="C169" s="61"/>
      <c r="E169" s="4"/>
      <c r="G169" s="86"/>
      <c r="I169" s="86"/>
      <c r="K169" s="86"/>
      <c r="M169" s="86"/>
    </row>
    <row r="170" spans="1:13" s="3" customFormat="1" ht="15.75" x14ac:dyDescent="0.25">
      <c r="A170" s="63"/>
      <c r="B170" s="60"/>
      <c r="C170" s="60"/>
      <c r="D170" s="2"/>
      <c r="E170" s="4"/>
      <c r="G170" s="86"/>
      <c r="I170" s="86"/>
      <c r="K170" s="86"/>
      <c r="M170" s="86"/>
    </row>
    <row r="171" spans="1:13" s="3" customFormat="1" x14ac:dyDescent="0.2">
      <c r="A171" s="60"/>
      <c r="B171" s="60"/>
      <c r="C171" s="60"/>
      <c r="D171" s="2"/>
      <c r="E171" s="4"/>
      <c r="G171" s="86"/>
      <c r="I171" s="86"/>
      <c r="K171" s="86"/>
      <c r="M171" s="86"/>
    </row>
    <row r="172" spans="1:13" s="3" customFormat="1" ht="17.25" customHeight="1" x14ac:dyDescent="0.2">
      <c r="A172" s="60"/>
      <c r="B172" s="60"/>
      <c r="C172" s="60"/>
      <c r="D172" s="2"/>
      <c r="E172" s="4"/>
      <c r="G172" s="86"/>
      <c r="I172" s="86"/>
      <c r="K172" s="86"/>
      <c r="M172" s="86"/>
    </row>
    <row r="173" spans="1:13" s="3" customFormat="1" ht="13.5" customHeight="1" x14ac:dyDescent="0.2">
      <c r="A173" s="60"/>
      <c r="B173" s="60"/>
      <c r="C173" s="60"/>
      <c r="D173" s="2"/>
      <c r="E173" s="4"/>
      <c r="G173" s="86"/>
      <c r="I173" s="86"/>
      <c r="K173" s="86"/>
      <c r="M173" s="86"/>
    </row>
    <row r="174" spans="1:13" s="3" customFormat="1" x14ac:dyDescent="0.2">
      <c r="A174" s="60"/>
      <c r="B174" s="60"/>
      <c r="C174" s="60"/>
      <c r="D174" s="2"/>
      <c r="E174" s="4"/>
      <c r="G174" s="86"/>
      <c r="I174" s="86"/>
      <c r="K174" s="86"/>
      <c r="M174" s="86"/>
    </row>
    <row r="175" spans="1:13" s="3" customFormat="1" x14ac:dyDescent="0.2">
      <c r="A175" s="60"/>
      <c r="B175" s="60"/>
      <c r="C175" s="60"/>
      <c r="E175" s="4"/>
      <c r="G175" s="86"/>
      <c r="I175" s="86"/>
      <c r="K175" s="86"/>
      <c r="M175" s="86"/>
    </row>
    <row r="176" spans="1:13" s="3" customFormat="1" x14ac:dyDescent="0.2">
      <c r="A176" s="60"/>
      <c r="B176" s="60"/>
      <c r="C176" s="60"/>
      <c r="D176" s="2"/>
      <c r="E176" s="4"/>
      <c r="G176" s="86"/>
      <c r="I176" s="86"/>
      <c r="K176" s="86"/>
      <c r="M176" s="86"/>
    </row>
    <row r="177" spans="1:13" s="3" customFormat="1" x14ac:dyDescent="0.2">
      <c r="A177" s="60"/>
      <c r="B177" s="60"/>
      <c r="C177" s="60"/>
      <c r="D177" s="21"/>
      <c r="E177" s="4"/>
      <c r="G177" s="86"/>
      <c r="I177" s="86"/>
      <c r="K177" s="86"/>
      <c r="M177" s="86"/>
    </row>
    <row r="178" spans="1:13" s="3" customFormat="1" x14ac:dyDescent="0.2">
      <c r="A178" s="60"/>
      <c r="B178" s="60"/>
      <c r="C178" s="60"/>
      <c r="D178" s="2"/>
      <c r="E178" s="4"/>
      <c r="G178" s="86"/>
      <c r="I178" s="86"/>
      <c r="K178" s="86"/>
      <c r="M178" s="86"/>
    </row>
    <row r="179" spans="1:13" s="3" customFormat="1" ht="22.5" customHeight="1" x14ac:dyDescent="0.2">
      <c r="A179" s="60"/>
      <c r="B179" s="60"/>
      <c r="C179" s="60"/>
      <c r="D179" s="30"/>
      <c r="E179" s="4"/>
      <c r="G179" s="86"/>
      <c r="I179" s="86"/>
      <c r="K179" s="86"/>
      <c r="M179" s="86"/>
    </row>
    <row r="180" spans="1:13" s="3" customFormat="1" ht="22.5" customHeight="1" x14ac:dyDescent="0.2">
      <c r="A180" s="61"/>
      <c r="B180" s="61"/>
      <c r="C180" s="61"/>
      <c r="D180" s="42"/>
      <c r="E180" s="4"/>
      <c r="G180" s="86"/>
      <c r="I180" s="86"/>
      <c r="K180" s="86"/>
      <c r="M180" s="86"/>
    </row>
    <row r="181" spans="1:13" s="3" customFormat="1" x14ac:dyDescent="0.2">
      <c r="A181" s="61"/>
      <c r="B181" s="61"/>
      <c r="C181" s="61"/>
      <c r="E181" s="4"/>
      <c r="G181" s="86"/>
      <c r="I181" s="86"/>
      <c r="K181" s="86"/>
      <c r="M181" s="86"/>
    </row>
    <row r="182" spans="1:13" s="3" customFormat="1" x14ac:dyDescent="0.2">
      <c r="A182" s="61"/>
      <c r="B182" s="61"/>
      <c r="C182" s="61"/>
      <c r="E182" s="4"/>
      <c r="G182" s="86"/>
      <c r="I182" s="86"/>
      <c r="K182" s="86"/>
      <c r="M182" s="86"/>
    </row>
    <row r="183" spans="1:13" s="3" customFormat="1" x14ac:dyDescent="0.2">
      <c r="A183" s="61"/>
      <c r="B183" s="61"/>
      <c r="C183" s="61"/>
      <c r="E183" s="4"/>
      <c r="G183" s="86"/>
      <c r="I183" s="86"/>
      <c r="K183" s="86"/>
      <c r="M183" s="86"/>
    </row>
    <row r="184" spans="1:13" s="3" customFormat="1" x14ac:dyDescent="0.2">
      <c r="A184" s="61"/>
      <c r="B184" s="61"/>
      <c r="C184" s="61"/>
      <c r="E184" s="4"/>
      <c r="G184" s="86"/>
      <c r="I184" s="86"/>
      <c r="K184" s="86"/>
      <c r="M184" s="86"/>
    </row>
    <row r="185" spans="1:13" s="3" customFormat="1" x14ac:dyDescent="0.2">
      <c r="A185" s="61"/>
      <c r="B185" s="61"/>
      <c r="C185" s="61"/>
      <c r="E185" s="4"/>
      <c r="G185" s="86"/>
      <c r="I185" s="86"/>
      <c r="K185" s="86"/>
      <c r="M185" s="86"/>
    </row>
    <row r="186" spans="1:13" s="3" customFormat="1" x14ac:dyDescent="0.2">
      <c r="A186" s="61"/>
      <c r="B186" s="61"/>
      <c r="C186" s="61"/>
      <c r="E186" s="4"/>
      <c r="G186" s="86"/>
      <c r="I186" s="86"/>
      <c r="K186" s="86"/>
      <c r="M186" s="86"/>
    </row>
    <row r="187" spans="1:13" s="3" customFormat="1" x14ac:dyDescent="0.2">
      <c r="A187" s="61"/>
      <c r="B187" s="61"/>
      <c r="C187" s="61"/>
      <c r="E187" s="4"/>
      <c r="G187" s="86"/>
      <c r="I187" s="86"/>
      <c r="K187" s="86"/>
      <c r="M187" s="86"/>
    </row>
    <row r="188" spans="1:13" s="3" customFormat="1" x14ac:dyDescent="0.2">
      <c r="A188" s="61"/>
      <c r="B188" s="61"/>
      <c r="C188" s="61"/>
      <c r="E188" s="4"/>
      <c r="G188" s="86"/>
      <c r="I188" s="86"/>
      <c r="K188" s="86"/>
      <c r="M188" s="86"/>
    </row>
    <row r="189" spans="1:13" s="3" customFormat="1" x14ac:dyDescent="0.2">
      <c r="A189" s="61"/>
      <c r="B189" s="61"/>
      <c r="C189" s="61"/>
      <c r="E189" s="4"/>
      <c r="G189" s="86"/>
      <c r="I189" s="86"/>
      <c r="K189" s="86"/>
      <c r="M189" s="86"/>
    </row>
    <row r="190" spans="1:13" s="3" customFormat="1" x14ac:dyDescent="0.2">
      <c r="A190" s="61"/>
      <c r="B190" s="61"/>
      <c r="C190" s="61"/>
      <c r="E190" s="4"/>
      <c r="G190" s="86"/>
      <c r="I190" s="86"/>
      <c r="K190" s="86"/>
      <c r="M190" s="86"/>
    </row>
    <row r="191" spans="1:13" s="3" customFormat="1" x14ac:dyDescent="0.2">
      <c r="A191" s="61"/>
      <c r="B191" s="61"/>
      <c r="C191" s="61"/>
      <c r="E191" s="4"/>
      <c r="G191" s="86"/>
      <c r="I191" s="86"/>
      <c r="K191" s="86"/>
      <c r="M191" s="86"/>
    </row>
    <row r="192" spans="1:13" s="3" customFormat="1" x14ac:dyDescent="0.2">
      <c r="A192" s="61"/>
      <c r="B192" s="61"/>
      <c r="C192" s="61"/>
      <c r="E192" s="4"/>
      <c r="G192" s="86"/>
      <c r="I192" s="86"/>
      <c r="K192" s="86"/>
      <c r="M192" s="86"/>
    </row>
    <row r="193" spans="1:13" s="3" customFormat="1" x14ac:dyDescent="0.2">
      <c r="A193" s="61"/>
      <c r="B193" s="61"/>
      <c r="C193" s="61"/>
      <c r="E193" s="4"/>
      <c r="G193" s="86"/>
      <c r="I193" s="86"/>
      <c r="K193" s="86"/>
      <c r="M193" s="86"/>
    </row>
    <row r="194" spans="1:13" s="3" customFormat="1" x14ac:dyDescent="0.2">
      <c r="A194" s="61"/>
      <c r="B194" s="61"/>
      <c r="C194" s="61"/>
      <c r="E194" s="4"/>
      <c r="G194" s="86"/>
      <c r="I194" s="86"/>
      <c r="K194" s="86"/>
      <c r="M194" s="86"/>
    </row>
    <row r="195" spans="1:13" s="3" customFormat="1" x14ac:dyDescent="0.2">
      <c r="A195" s="61"/>
      <c r="B195" s="61"/>
      <c r="C195" s="61"/>
      <c r="E195" s="4"/>
      <c r="G195" s="86"/>
      <c r="I195" s="86"/>
      <c r="K195" s="86"/>
      <c r="M195" s="86"/>
    </row>
    <row r="196" spans="1:13" s="3" customFormat="1" x14ac:dyDescent="0.2">
      <c r="A196" s="61"/>
      <c r="B196" s="61"/>
      <c r="C196" s="61"/>
      <c r="E196" s="4"/>
      <c r="G196" s="86"/>
      <c r="I196" s="86"/>
      <c r="K196" s="86"/>
      <c r="M196" s="86"/>
    </row>
    <row r="197" spans="1:13" s="3" customFormat="1" x14ac:dyDescent="0.2">
      <c r="A197" s="61"/>
      <c r="B197" s="61"/>
      <c r="C197" s="61"/>
      <c r="E197" s="4"/>
      <c r="G197" s="86"/>
      <c r="I197" s="86"/>
      <c r="K197" s="86"/>
      <c r="M197" s="86"/>
    </row>
    <row r="198" spans="1:13" s="3" customFormat="1" x14ac:dyDescent="0.2">
      <c r="A198" s="61"/>
      <c r="B198" s="61"/>
      <c r="C198" s="61"/>
      <c r="E198" s="4"/>
      <c r="G198" s="86"/>
      <c r="I198" s="86"/>
      <c r="K198" s="86"/>
      <c r="M198" s="86"/>
    </row>
    <row r="199" spans="1:13" s="3" customFormat="1" x14ac:dyDescent="0.2">
      <c r="A199" s="61"/>
      <c r="B199" s="61"/>
      <c r="C199" s="61"/>
      <c r="E199" s="4"/>
      <c r="G199" s="86"/>
      <c r="I199" s="86"/>
      <c r="K199" s="86"/>
      <c r="M199" s="86"/>
    </row>
    <row r="200" spans="1:13" s="3" customFormat="1" x14ac:dyDescent="0.2">
      <c r="A200" s="61"/>
      <c r="B200" s="61"/>
      <c r="C200" s="61"/>
      <c r="E200" s="4"/>
      <c r="G200" s="86"/>
      <c r="I200" s="86"/>
      <c r="K200" s="86"/>
      <c r="M200" s="86"/>
    </row>
    <row r="201" spans="1:13" s="3" customFormat="1" x14ac:dyDescent="0.2">
      <c r="A201" s="61"/>
      <c r="B201" s="61"/>
      <c r="C201" s="61"/>
      <c r="E201" s="4"/>
      <c r="G201" s="86"/>
      <c r="I201" s="86"/>
      <c r="K201" s="86"/>
      <c r="M201" s="86"/>
    </row>
    <row r="202" spans="1:13" s="3" customFormat="1" x14ac:dyDescent="0.2">
      <c r="A202" s="61"/>
      <c r="B202" s="61"/>
      <c r="C202" s="61"/>
      <c r="E202" s="4"/>
      <c r="G202" s="86"/>
      <c r="I202" s="86"/>
      <c r="K202" s="86"/>
      <c r="M202" s="86"/>
    </row>
    <row r="203" spans="1:13" s="3" customFormat="1" x14ac:dyDescent="0.2">
      <c r="A203" s="61"/>
      <c r="B203" s="61"/>
      <c r="C203" s="61"/>
      <c r="E203" s="4"/>
      <c r="G203" s="86"/>
      <c r="I203" s="86"/>
      <c r="K203" s="86"/>
      <c r="M203" s="86"/>
    </row>
    <row r="204" spans="1:13" s="3" customFormat="1" x14ac:dyDescent="0.2">
      <c r="A204" s="61"/>
      <c r="B204" s="61"/>
      <c r="C204" s="61"/>
      <c r="E204" s="4"/>
      <c r="G204" s="86"/>
      <c r="I204" s="86"/>
      <c r="K204" s="86"/>
      <c r="M204" s="86"/>
    </row>
    <row r="205" spans="1:13" s="3" customFormat="1" x14ac:dyDescent="0.2">
      <c r="A205" s="61"/>
      <c r="B205" s="61"/>
      <c r="C205" s="61"/>
      <c r="E205" s="4"/>
      <c r="G205" s="86"/>
      <c r="I205" s="86"/>
      <c r="K205" s="86"/>
      <c r="M205" s="86"/>
    </row>
    <row r="206" spans="1:13" s="3" customFormat="1" x14ac:dyDescent="0.2">
      <c r="A206" s="61"/>
      <c r="B206" s="61"/>
      <c r="C206" s="61"/>
      <c r="E206" s="4"/>
      <c r="G206" s="86"/>
      <c r="I206" s="86"/>
      <c r="K206" s="86"/>
      <c r="M206" s="86"/>
    </row>
    <row r="207" spans="1:13" s="3" customFormat="1" x14ac:dyDescent="0.2">
      <c r="A207" s="61"/>
      <c r="B207" s="61"/>
      <c r="C207" s="61"/>
      <c r="E207" s="4"/>
      <c r="G207" s="86"/>
      <c r="I207" s="86"/>
      <c r="K207" s="86"/>
      <c r="M207" s="86"/>
    </row>
    <row r="208" spans="1:13" s="3" customFormat="1" x14ac:dyDescent="0.2">
      <c r="A208" s="61"/>
      <c r="B208" s="61"/>
      <c r="C208" s="61"/>
      <c r="E208" s="4"/>
      <c r="G208" s="86"/>
      <c r="I208" s="86"/>
      <c r="K208" s="86"/>
      <c r="M208" s="86"/>
    </row>
    <row r="209" spans="1:13" s="3" customFormat="1" x14ac:dyDescent="0.2">
      <c r="A209" s="61"/>
      <c r="B209" s="61"/>
      <c r="C209" s="61"/>
      <c r="E209" s="4"/>
      <c r="G209" s="86"/>
      <c r="I209" s="86"/>
      <c r="K209" s="86"/>
      <c r="M209" s="86"/>
    </row>
    <row r="210" spans="1:13" s="3" customFormat="1" x14ac:dyDescent="0.2">
      <c r="A210" s="61"/>
      <c r="B210" s="61"/>
      <c r="C210" s="61"/>
      <c r="E210" s="4"/>
      <c r="G210" s="86"/>
      <c r="I210" s="86"/>
      <c r="K210" s="86"/>
      <c r="M210" s="86"/>
    </row>
    <row r="211" spans="1:13" s="3" customFormat="1" x14ac:dyDescent="0.2">
      <c r="A211" s="61"/>
      <c r="B211" s="61"/>
      <c r="C211" s="61"/>
      <c r="E211" s="4"/>
      <c r="G211" s="86"/>
      <c r="I211" s="86"/>
      <c r="K211" s="86"/>
      <c r="M211" s="86"/>
    </row>
    <row r="212" spans="1:13" s="3" customFormat="1" x14ac:dyDescent="0.2">
      <c r="A212" s="61"/>
      <c r="B212" s="61"/>
      <c r="C212" s="61"/>
      <c r="E212" s="4"/>
      <c r="G212" s="86"/>
      <c r="I212" s="86"/>
      <c r="K212" s="86"/>
      <c r="M212" s="86"/>
    </row>
    <row r="213" spans="1:13" s="3" customFormat="1" x14ac:dyDescent="0.2">
      <c r="A213" s="61"/>
      <c r="B213" s="61"/>
      <c r="C213" s="61"/>
      <c r="E213" s="4"/>
      <c r="G213" s="86"/>
      <c r="I213" s="86"/>
      <c r="K213" s="86"/>
      <c r="M213" s="86"/>
    </row>
    <row r="214" spans="1:13" s="3" customFormat="1" x14ac:dyDescent="0.2">
      <c r="A214" s="61"/>
      <c r="B214" s="61"/>
      <c r="C214" s="61"/>
      <c r="E214" s="4"/>
      <c r="G214" s="86"/>
      <c r="I214" s="86"/>
      <c r="K214" s="86"/>
      <c r="M214" s="86"/>
    </row>
    <row r="215" spans="1:13" s="3" customFormat="1" x14ac:dyDescent="0.2">
      <c r="A215" s="61"/>
      <c r="B215" s="61"/>
      <c r="C215" s="61"/>
      <c r="E215" s="4"/>
      <c r="G215" s="86"/>
      <c r="I215" s="86"/>
      <c r="K215" s="86"/>
      <c r="M215" s="86"/>
    </row>
    <row r="216" spans="1:13" s="3" customFormat="1" x14ac:dyDescent="0.2">
      <c r="A216" s="61"/>
      <c r="B216" s="61"/>
      <c r="C216" s="61"/>
      <c r="E216" s="4"/>
      <c r="G216" s="86"/>
      <c r="I216" s="86"/>
      <c r="K216" s="86"/>
      <c r="M216" s="86"/>
    </row>
    <row r="217" spans="1:13" s="3" customFormat="1" x14ac:dyDescent="0.2">
      <c r="A217" s="61"/>
      <c r="B217" s="61"/>
      <c r="C217" s="61"/>
      <c r="E217" s="4"/>
      <c r="G217" s="86"/>
      <c r="I217" s="86"/>
      <c r="K217" s="86"/>
      <c r="M217" s="86"/>
    </row>
    <row r="218" spans="1:13" s="3" customFormat="1" x14ac:dyDescent="0.2">
      <c r="A218" s="61"/>
      <c r="B218" s="61"/>
      <c r="C218" s="61"/>
      <c r="E218" s="4"/>
      <c r="G218" s="86"/>
      <c r="I218" s="86"/>
      <c r="K218" s="86"/>
      <c r="M218" s="86"/>
    </row>
    <row r="219" spans="1:13" s="3" customFormat="1" x14ac:dyDescent="0.2">
      <c r="A219" s="61"/>
      <c r="B219" s="61"/>
      <c r="C219" s="61"/>
      <c r="E219" s="4"/>
      <c r="G219" s="86"/>
      <c r="I219" s="86"/>
      <c r="K219" s="86"/>
      <c r="M219" s="86"/>
    </row>
    <row r="220" spans="1:13" s="3" customFormat="1" x14ac:dyDescent="0.2">
      <c r="A220" s="61"/>
      <c r="B220" s="61"/>
      <c r="C220" s="61"/>
      <c r="E220" s="4"/>
      <c r="G220" s="86"/>
      <c r="I220" s="86"/>
      <c r="K220" s="86"/>
      <c r="M220" s="86"/>
    </row>
    <row r="221" spans="1:13" s="3" customFormat="1" x14ac:dyDescent="0.2">
      <c r="A221" s="61"/>
      <c r="B221" s="61"/>
      <c r="C221" s="61"/>
      <c r="E221" s="4"/>
      <c r="G221" s="86"/>
      <c r="I221" s="86"/>
      <c r="K221" s="86"/>
      <c r="M221" s="86"/>
    </row>
    <row r="222" spans="1:13" s="3" customFormat="1" x14ac:dyDescent="0.2">
      <c r="A222" s="61"/>
      <c r="B222" s="61"/>
      <c r="C222" s="61"/>
      <c r="E222" s="4"/>
      <c r="G222" s="86"/>
      <c r="I222" s="86"/>
      <c r="K222" s="86"/>
      <c r="M222" s="86"/>
    </row>
    <row r="223" spans="1:13" s="3" customFormat="1" x14ac:dyDescent="0.2">
      <c r="A223" s="61"/>
      <c r="B223" s="61"/>
      <c r="C223" s="61"/>
      <c r="E223" s="4"/>
      <c r="G223" s="86"/>
      <c r="I223" s="86"/>
      <c r="K223" s="86"/>
      <c r="M223" s="86"/>
    </row>
    <row r="224" spans="1:13" s="3" customFormat="1" x14ac:dyDescent="0.2">
      <c r="A224" s="61"/>
      <c r="B224" s="61"/>
      <c r="C224" s="61"/>
      <c r="E224" s="4"/>
      <c r="G224" s="86"/>
      <c r="I224" s="86"/>
      <c r="K224" s="86"/>
      <c r="M224" s="86"/>
    </row>
    <row r="225" spans="1:13" s="3" customFormat="1" x14ac:dyDescent="0.2">
      <c r="A225" s="61"/>
      <c r="B225" s="61"/>
      <c r="C225" s="61"/>
      <c r="E225" s="4"/>
      <c r="G225" s="86"/>
      <c r="I225" s="86"/>
      <c r="K225" s="86"/>
      <c r="M225" s="86"/>
    </row>
    <row r="226" spans="1:13" s="3" customFormat="1" x14ac:dyDescent="0.2">
      <c r="A226" s="61"/>
      <c r="B226" s="61"/>
      <c r="C226" s="61"/>
      <c r="E226" s="4"/>
      <c r="G226" s="86"/>
      <c r="I226" s="86"/>
      <c r="K226" s="86"/>
      <c r="M226" s="86"/>
    </row>
    <row r="227" spans="1:13" s="3" customFormat="1" x14ac:dyDescent="0.2">
      <c r="A227" s="61"/>
      <c r="B227" s="61"/>
      <c r="C227" s="61"/>
      <c r="E227" s="4"/>
      <c r="G227" s="86"/>
      <c r="I227" s="86"/>
      <c r="K227" s="86"/>
      <c r="M227" s="86"/>
    </row>
    <row r="228" spans="1:13" s="3" customFormat="1" x14ac:dyDescent="0.2">
      <c r="A228" s="61"/>
      <c r="B228" s="61"/>
      <c r="C228" s="61"/>
      <c r="E228" s="4"/>
      <c r="G228" s="86"/>
      <c r="I228" s="86"/>
      <c r="K228" s="86"/>
      <c r="M228" s="86"/>
    </row>
    <row r="229" spans="1:13" s="3" customFormat="1" x14ac:dyDescent="0.2">
      <c r="A229" s="61"/>
      <c r="B229" s="61"/>
      <c r="C229" s="61"/>
      <c r="E229" s="4"/>
      <c r="G229" s="86"/>
      <c r="I229" s="86"/>
      <c r="K229" s="86"/>
      <c r="M229" s="86"/>
    </row>
    <row r="230" spans="1:13" s="3" customFormat="1" x14ac:dyDescent="0.2">
      <c r="A230" s="61"/>
      <c r="B230" s="61"/>
      <c r="C230" s="61"/>
      <c r="E230" s="4"/>
      <c r="G230" s="86"/>
      <c r="I230" s="86"/>
      <c r="K230" s="86"/>
      <c r="M230" s="86"/>
    </row>
    <row r="231" spans="1:13" s="3" customFormat="1" x14ac:dyDescent="0.2">
      <c r="A231" s="61"/>
      <c r="B231" s="61"/>
      <c r="C231" s="61"/>
      <c r="E231" s="4"/>
      <c r="G231" s="86"/>
      <c r="I231" s="86"/>
      <c r="K231" s="86"/>
      <c r="M231" s="86"/>
    </row>
    <row r="232" spans="1:13" s="3" customFormat="1" x14ac:dyDescent="0.2">
      <c r="A232" s="61"/>
      <c r="B232" s="61"/>
      <c r="C232" s="61"/>
      <c r="E232" s="4"/>
      <c r="G232" s="86"/>
      <c r="I232" s="86"/>
      <c r="K232" s="86"/>
      <c r="M232" s="86"/>
    </row>
    <row r="233" spans="1:13" s="3" customFormat="1" x14ac:dyDescent="0.2">
      <c r="A233" s="61"/>
      <c r="B233" s="61"/>
      <c r="C233" s="61"/>
      <c r="E233" s="4"/>
      <c r="G233" s="86"/>
      <c r="I233" s="86"/>
      <c r="K233" s="86"/>
      <c r="M233" s="86"/>
    </row>
    <row r="234" spans="1:13" s="3" customFormat="1" x14ac:dyDescent="0.2">
      <c r="A234" s="61"/>
      <c r="B234" s="61"/>
      <c r="C234" s="61"/>
      <c r="E234" s="4"/>
      <c r="G234" s="86"/>
      <c r="I234" s="86"/>
      <c r="K234" s="86"/>
      <c r="M234" s="86"/>
    </row>
    <row r="235" spans="1:13" s="3" customFormat="1" x14ac:dyDescent="0.2">
      <c r="A235" s="61"/>
      <c r="B235" s="61"/>
      <c r="C235" s="61"/>
      <c r="E235" s="4"/>
      <c r="G235" s="86"/>
      <c r="I235" s="86"/>
      <c r="K235" s="86"/>
      <c r="M235" s="86"/>
    </row>
    <row r="236" spans="1:13" s="3" customFormat="1" x14ac:dyDescent="0.2">
      <c r="A236" s="61"/>
      <c r="B236" s="61"/>
      <c r="C236" s="61"/>
      <c r="E236" s="4"/>
      <c r="G236" s="86"/>
      <c r="I236" s="86"/>
      <c r="K236" s="86"/>
      <c r="M236" s="86"/>
    </row>
    <row r="237" spans="1:13" s="3" customFormat="1" x14ac:dyDescent="0.2">
      <c r="A237" s="61"/>
      <c r="B237" s="61"/>
      <c r="C237" s="61"/>
      <c r="E237" s="4"/>
      <c r="G237" s="86"/>
      <c r="I237" s="86"/>
      <c r="K237" s="86"/>
      <c r="M237" s="86"/>
    </row>
    <row r="238" spans="1:13" s="3" customFormat="1" x14ac:dyDescent="0.2">
      <c r="A238" s="61"/>
      <c r="B238" s="61"/>
      <c r="C238" s="61"/>
      <c r="E238" s="4"/>
      <c r="G238" s="86"/>
      <c r="I238" s="86"/>
      <c r="K238" s="86"/>
      <c r="M238" s="86"/>
    </row>
    <row r="239" spans="1:13" s="3" customFormat="1" x14ac:dyDescent="0.2">
      <c r="A239" s="61"/>
      <c r="B239" s="61"/>
      <c r="C239" s="61"/>
      <c r="E239" s="4"/>
      <c r="G239" s="86"/>
      <c r="I239" s="86"/>
      <c r="K239" s="86"/>
      <c r="M239" s="86"/>
    </row>
    <row r="240" spans="1:13" s="3" customFormat="1" x14ac:dyDescent="0.2">
      <c r="A240" s="61"/>
      <c r="B240" s="61"/>
      <c r="C240" s="61"/>
      <c r="E240" s="4"/>
      <c r="G240" s="86"/>
      <c r="I240" s="86"/>
      <c r="K240" s="86"/>
      <c r="M240" s="86"/>
    </row>
    <row r="241" spans="1:13" s="3" customFormat="1" x14ac:dyDescent="0.2">
      <c r="A241" s="61"/>
      <c r="B241" s="61"/>
      <c r="C241" s="61"/>
      <c r="E241" s="4"/>
      <c r="G241" s="86"/>
      <c r="I241" s="86"/>
      <c r="K241" s="86"/>
      <c r="M241" s="86"/>
    </row>
    <row r="242" spans="1:13" s="3" customFormat="1" x14ac:dyDescent="0.2">
      <c r="A242" s="61"/>
      <c r="B242" s="61"/>
      <c r="C242" s="61"/>
      <c r="E242" s="4"/>
      <c r="G242" s="86"/>
      <c r="I242" s="86"/>
      <c r="K242" s="86"/>
      <c r="M242" s="86"/>
    </row>
    <row r="243" spans="1:13" s="3" customFormat="1" x14ac:dyDescent="0.2">
      <c r="A243" s="61"/>
      <c r="B243" s="61"/>
      <c r="C243" s="61"/>
      <c r="E243" s="4"/>
      <c r="G243" s="86"/>
      <c r="I243" s="86"/>
      <c r="K243" s="86"/>
      <c r="M243" s="86"/>
    </row>
    <row r="244" spans="1:13" s="3" customFormat="1" x14ac:dyDescent="0.2">
      <c r="A244" s="61"/>
      <c r="B244" s="61"/>
      <c r="C244" s="61"/>
      <c r="E244" s="4"/>
      <c r="G244" s="86"/>
      <c r="I244" s="86"/>
      <c r="K244" s="86"/>
      <c r="M244" s="86"/>
    </row>
    <row r="245" spans="1:13" s="3" customFormat="1" x14ac:dyDescent="0.2">
      <c r="A245" s="61"/>
      <c r="B245" s="61"/>
      <c r="C245" s="61"/>
      <c r="E245" s="4"/>
      <c r="G245" s="86"/>
      <c r="I245" s="86"/>
      <c r="K245" s="86"/>
      <c r="M245" s="86"/>
    </row>
    <row r="246" spans="1:13" s="3" customFormat="1" x14ac:dyDescent="0.2">
      <c r="A246" s="61"/>
      <c r="B246" s="61"/>
      <c r="C246" s="61"/>
      <c r="E246" s="4"/>
      <c r="G246" s="86"/>
      <c r="I246" s="86"/>
      <c r="K246" s="86"/>
      <c r="M246" s="86"/>
    </row>
    <row r="247" spans="1:13" s="3" customFormat="1" x14ac:dyDescent="0.2">
      <c r="A247" s="61"/>
      <c r="B247" s="61"/>
      <c r="C247" s="61"/>
      <c r="E247" s="4"/>
      <c r="G247" s="86"/>
      <c r="I247" s="86"/>
      <c r="K247" s="86"/>
      <c r="M247" s="86"/>
    </row>
    <row r="248" spans="1:13" s="3" customFormat="1" x14ac:dyDescent="0.2">
      <c r="A248" s="61"/>
      <c r="B248" s="61"/>
      <c r="C248" s="61"/>
      <c r="E248" s="4"/>
      <c r="G248" s="86"/>
      <c r="I248" s="86"/>
      <c r="K248" s="86"/>
      <c r="M248" s="86"/>
    </row>
    <row r="249" spans="1:13" s="3" customFormat="1" x14ac:dyDescent="0.2">
      <c r="A249" s="61"/>
      <c r="B249" s="61"/>
      <c r="C249" s="61"/>
      <c r="E249" s="4"/>
      <c r="G249" s="86"/>
      <c r="I249" s="86"/>
      <c r="K249" s="86"/>
      <c r="M249" s="86"/>
    </row>
    <row r="250" spans="1:13" s="3" customFormat="1" x14ac:dyDescent="0.2">
      <c r="A250" s="61"/>
      <c r="B250" s="61"/>
      <c r="C250" s="61"/>
      <c r="E250" s="4"/>
      <c r="G250" s="86"/>
      <c r="I250" s="86"/>
      <c r="K250" s="86"/>
      <c r="M250" s="86"/>
    </row>
    <row r="251" spans="1:13" s="3" customFormat="1" x14ac:dyDescent="0.2">
      <c r="A251" s="61"/>
      <c r="B251" s="61"/>
      <c r="C251" s="61"/>
      <c r="E251" s="4"/>
      <c r="G251" s="86"/>
      <c r="I251" s="86"/>
      <c r="K251" s="86"/>
      <c r="M251" s="86"/>
    </row>
    <row r="252" spans="1:13" s="3" customFormat="1" x14ac:dyDescent="0.2">
      <c r="A252" s="61"/>
      <c r="B252" s="61"/>
      <c r="C252" s="61"/>
      <c r="E252" s="4"/>
      <c r="G252" s="86"/>
      <c r="I252" s="86"/>
      <c r="K252" s="86"/>
      <c r="M252" s="86"/>
    </row>
    <row r="253" spans="1:13" s="3" customFormat="1" x14ac:dyDescent="0.2">
      <c r="A253" s="61"/>
      <c r="B253" s="61"/>
      <c r="C253" s="61"/>
      <c r="E253" s="4"/>
      <c r="G253" s="86"/>
      <c r="I253" s="86"/>
      <c r="K253" s="86"/>
      <c r="M253" s="86"/>
    </row>
    <row r="254" spans="1:13" s="3" customFormat="1" x14ac:dyDescent="0.2">
      <c r="A254" s="61"/>
      <c r="B254" s="61"/>
      <c r="C254" s="61"/>
      <c r="E254" s="4"/>
      <c r="G254" s="86"/>
      <c r="I254" s="86"/>
      <c r="K254" s="86"/>
      <c r="M254" s="86"/>
    </row>
    <row r="255" spans="1:13" s="3" customFormat="1" x14ac:dyDescent="0.2">
      <c r="A255" s="61"/>
      <c r="B255" s="61"/>
      <c r="C255" s="61"/>
      <c r="E255" s="4"/>
      <c r="G255" s="86"/>
      <c r="I255" s="86"/>
      <c r="K255" s="86"/>
      <c r="M255" s="86"/>
    </row>
    <row r="256" spans="1:13" s="3" customFormat="1" x14ac:dyDescent="0.2">
      <c r="A256" s="61"/>
      <c r="B256" s="61"/>
      <c r="C256" s="61"/>
      <c r="E256" s="4"/>
      <c r="G256" s="86"/>
      <c r="I256" s="86"/>
      <c r="K256" s="86"/>
      <c r="M256" s="86"/>
    </row>
    <row r="257" spans="1:13" s="3" customFormat="1" x14ac:dyDescent="0.2">
      <c r="A257" s="61"/>
      <c r="B257" s="61"/>
      <c r="C257" s="61"/>
      <c r="E257" s="4"/>
      <c r="G257" s="86"/>
      <c r="I257" s="86"/>
      <c r="K257" s="86"/>
      <c r="M257" s="86"/>
    </row>
    <row r="258" spans="1:13" s="3" customFormat="1" x14ac:dyDescent="0.2">
      <c r="A258" s="61"/>
      <c r="B258" s="61"/>
      <c r="C258" s="61"/>
      <c r="E258" s="4"/>
      <c r="G258" s="86"/>
      <c r="I258" s="86"/>
      <c r="K258" s="86"/>
      <c r="M258" s="86"/>
    </row>
    <row r="259" spans="1:13" s="3" customFormat="1" x14ac:dyDescent="0.2">
      <c r="A259" s="61"/>
      <c r="B259" s="61"/>
      <c r="C259" s="61"/>
      <c r="E259" s="4"/>
      <c r="G259" s="86"/>
      <c r="I259" s="86"/>
      <c r="K259" s="86"/>
      <c r="M259" s="86"/>
    </row>
    <row r="260" spans="1:13" s="3" customFormat="1" x14ac:dyDescent="0.2">
      <c r="A260" s="61"/>
      <c r="B260" s="61"/>
      <c r="C260" s="61"/>
      <c r="E260" s="4"/>
      <c r="G260" s="86"/>
      <c r="I260" s="86"/>
      <c r="K260" s="86"/>
      <c r="M260" s="86"/>
    </row>
    <row r="261" spans="1:13" s="3" customFormat="1" x14ac:dyDescent="0.2">
      <c r="A261" s="61"/>
      <c r="B261" s="61"/>
      <c r="C261" s="61"/>
      <c r="E261" s="4"/>
      <c r="G261" s="86"/>
      <c r="I261" s="86"/>
      <c r="K261" s="86"/>
      <c r="M261" s="86"/>
    </row>
    <row r="262" spans="1:13" s="3" customFormat="1" x14ac:dyDescent="0.2">
      <c r="A262" s="61"/>
      <c r="B262" s="61"/>
      <c r="C262" s="61"/>
      <c r="E262" s="4"/>
      <c r="G262" s="86"/>
      <c r="I262" s="86"/>
      <c r="K262" s="86"/>
      <c r="M262" s="86"/>
    </row>
    <row r="263" spans="1:13" s="3" customFormat="1" x14ac:dyDescent="0.2">
      <c r="A263" s="61"/>
      <c r="B263" s="61"/>
      <c r="C263" s="61"/>
      <c r="E263" s="4"/>
      <c r="G263" s="86"/>
      <c r="I263" s="86"/>
      <c r="K263" s="86"/>
      <c r="M263" s="86"/>
    </row>
    <row r="264" spans="1:13" s="3" customFormat="1" x14ac:dyDescent="0.2">
      <c r="A264" s="61"/>
      <c r="B264" s="61"/>
      <c r="C264" s="61"/>
      <c r="E264" s="4"/>
      <c r="G264" s="86"/>
      <c r="I264" s="86"/>
      <c r="K264" s="86"/>
      <c r="M264" s="86"/>
    </row>
    <row r="265" spans="1:13" s="3" customFormat="1" x14ac:dyDescent="0.2">
      <c r="A265" s="61"/>
      <c r="B265" s="61"/>
      <c r="C265" s="61"/>
      <c r="E265" s="4"/>
      <c r="G265" s="86"/>
      <c r="I265" s="86"/>
      <c r="K265" s="86"/>
      <c r="M265" s="86"/>
    </row>
    <row r="266" spans="1:13" s="3" customFormat="1" x14ac:dyDescent="0.2">
      <c r="A266" s="61"/>
      <c r="B266" s="61"/>
      <c r="C266" s="61"/>
      <c r="E266" s="4"/>
      <c r="G266" s="86"/>
      <c r="I266" s="86"/>
      <c r="K266" s="86"/>
      <c r="M266" s="86"/>
    </row>
    <row r="267" spans="1:13" s="3" customFormat="1" x14ac:dyDescent="0.2">
      <c r="A267" s="61"/>
      <c r="B267" s="61"/>
      <c r="C267" s="61"/>
      <c r="E267" s="4"/>
      <c r="G267" s="86"/>
      <c r="I267" s="86"/>
      <c r="K267" s="86"/>
      <c r="M267" s="86"/>
    </row>
    <row r="268" spans="1:13" s="3" customFormat="1" x14ac:dyDescent="0.2">
      <c r="A268" s="61"/>
      <c r="B268" s="61"/>
      <c r="C268" s="61"/>
      <c r="E268" s="4"/>
      <c r="G268" s="86"/>
      <c r="I268" s="86"/>
      <c r="K268" s="86"/>
      <c r="M268" s="86"/>
    </row>
    <row r="269" spans="1:13" s="3" customFormat="1" x14ac:dyDescent="0.2">
      <c r="A269" s="61"/>
      <c r="B269" s="61"/>
      <c r="C269" s="61"/>
      <c r="E269" s="4"/>
      <c r="G269" s="86"/>
      <c r="I269" s="86"/>
      <c r="K269" s="86"/>
      <c r="M269" s="86"/>
    </row>
    <row r="270" spans="1:13" s="3" customFormat="1" x14ac:dyDescent="0.2">
      <c r="A270" s="61"/>
      <c r="B270" s="61"/>
      <c r="C270" s="61"/>
      <c r="E270" s="4"/>
      <c r="G270" s="86"/>
      <c r="I270" s="86"/>
      <c r="K270" s="86"/>
      <c r="M270" s="86"/>
    </row>
    <row r="271" spans="1:13" s="3" customFormat="1" x14ac:dyDescent="0.2">
      <c r="A271" s="61"/>
      <c r="B271" s="61"/>
      <c r="C271" s="61"/>
      <c r="E271" s="4"/>
      <c r="G271" s="86"/>
      <c r="I271" s="86"/>
      <c r="K271" s="86"/>
      <c r="M271" s="86"/>
    </row>
    <row r="272" spans="1:13" s="3" customFormat="1" x14ac:dyDescent="0.2">
      <c r="A272" s="61"/>
      <c r="B272" s="61"/>
      <c r="C272" s="61"/>
      <c r="E272" s="4"/>
      <c r="G272" s="86"/>
      <c r="I272" s="86"/>
      <c r="K272" s="86"/>
      <c r="M272" s="86"/>
    </row>
    <row r="273" spans="1:13" s="3" customFormat="1" x14ac:dyDescent="0.2">
      <c r="A273" s="61"/>
      <c r="B273" s="61"/>
      <c r="C273" s="61"/>
      <c r="E273" s="4"/>
      <c r="G273" s="86"/>
      <c r="I273" s="86"/>
      <c r="K273" s="86"/>
      <c r="M273" s="86"/>
    </row>
    <row r="274" spans="1:13" s="3" customFormat="1" x14ac:dyDescent="0.2">
      <c r="A274" s="61"/>
      <c r="B274" s="61"/>
      <c r="C274" s="61"/>
      <c r="E274" s="4"/>
      <c r="G274" s="86"/>
      <c r="I274" s="86"/>
      <c r="K274" s="86"/>
      <c r="M274" s="86"/>
    </row>
    <row r="275" spans="1:13" s="3" customFormat="1" x14ac:dyDescent="0.2">
      <c r="A275" s="61"/>
      <c r="B275" s="61"/>
      <c r="C275" s="61"/>
      <c r="E275" s="4"/>
      <c r="G275" s="86"/>
      <c r="I275" s="86"/>
      <c r="K275" s="86"/>
      <c r="M275" s="86"/>
    </row>
    <row r="276" spans="1:13" s="3" customFormat="1" x14ac:dyDescent="0.2">
      <c r="A276" s="61"/>
      <c r="B276" s="61"/>
      <c r="C276" s="61"/>
      <c r="E276" s="4"/>
      <c r="G276" s="86"/>
      <c r="I276" s="86"/>
      <c r="K276" s="86"/>
      <c r="M276" s="86"/>
    </row>
    <row r="277" spans="1:13" s="3" customFormat="1" x14ac:dyDescent="0.2">
      <c r="A277" s="61"/>
      <c r="B277" s="61"/>
      <c r="C277" s="61"/>
      <c r="E277" s="4"/>
      <c r="G277" s="86"/>
      <c r="I277" s="86"/>
      <c r="K277" s="86"/>
      <c r="M277" s="86"/>
    </row>
    <row r="278" spans="1:13" s="3" customFormat="1" x14ac:dyDescent="0.2">
      <c r="A278" s="61"/>
      <c r="B278" s="61"/>
      <c r="C278" s="61"/>
      <c r="E278" s="4"/>
      <c r="G278" s="86"/>
      <c r="I278" s="86"/>
      <c r="K278" s="86"/>
      <c r="M278" s="86"/>
    </row>
    <row r="279" spans="1:13" s="3" customFormat="1" x14ac:dyDescent="0.2">
      <c r="A279" s="61"/>
      <c r="B279" s="61"/>
      <c r="C279" s="61"/>
      <c r="E279" s="4"/>
      <c r="G279" s="86"/>
      <c r="I279" s="86"/>
      <c r="K279" s="86"/>
      <c r="M279" s="86"/>
    </row>
    <row r="280" spans="1:13" s="3" customFormat="1" x14ac:dyDescent="0.2">
      <c r="A280" s="61"/>
      <c r="B280" s="61"/>
      <c r="C280" s="61"/>
      <c r="E280" s="4"/>
      <c r="G280" s="86"/>
      <c r="I280" s="86"/>
      <c r="K280" s="86"/>
      <c r="M280" s="86"/>
    </row>
    <row r="281" spans="1:13" s="3" customFormat="1" x14ac:dyDescent="0.2">
      <c r="A281" s="61"/>
      <c r="B281" s="61"/>
      <c r="C281" s="61"/>
      <c r="E281" s="4"/>
      <c r="G281" s="86"/>
      <c r="I281" s="86"/>
      <c r="K281" s="86"/>
      <c r="M281" s="86"/>
    </row>
    <row r="282" spans="1:13" s="3" customFormat="1" x14ac:dyDescent="0.2">
      <c r="A282" s="61"/>
      <c r="B282" s="61"/>
      <c r="C282" s="61"/>
      <c r="E282" s="4"/>
      <c r="G282" s="86"/>
      <c r="I282" s="86"/>
      <c r="K282" s="86"/>
      <c r="M282" s="86"/>
    </row>
    <row r="283" spans="1:13" s="3" customFormat="1" x14ac:dyDescent="0.2">
      <c r="A283" s="61"/>
      <c r="B283" s="61"/>
      <c r="C283" s="61"/>
      <c r="E283" s="4"/>
      <c r="G283" s="86"/>
      <c r="I283" s="86"/>
      <c r="K283" s="86"/>
      <c r="M283" s="86"/>
    </row>
    <row r="284" spans="1:13" s="3" customFormat="1" x14ac:dyDescent="0.2">
      <c r="A284" s="61"/>
      <c r="B284" s="61"/>
      <c r="C284" s="61"/>
      <c r="E284" s="4"/>
      <c r="G284" s="86"/>
      <c r="I284" s="86"/>
      <c r="K284" s="86"/>
      <c r="M284" s="86"/>
    </row>
    <row r="285" spans="1:13" s="3" customFormat="1" x14ac:dyDescent="0.2">
      <c r="A285" s="61"/>
      <c r="B285" s="61"/>
      <c r="C285" s="61"/>
      <c r="E285" s="4"/>
      <c r="G285" s="86"/>
      <c r="I285" s="86"/>
      <c r="K285" s="86"/>
      <c r="M285" s="86"/>
    </row>
    <row r="286" spans="1:13" s="3" customFormat="1" x14ac:dyDescent="0.2">
      <c r="A286" s="61"/>
      <c r="B286" s="61"/>
      <c r="C286" s="61"/>
      <c r="E286" s="4"/>
      <c r="G286" s="86"/>
      <c r="I286" s="86"/>
      <c r="K286" s="86"/>
      <c r="M286" s="86"/>
    </row>
    <row r="287" spans="1:13" s="3" customFormat="1" x14ac:dyDescent="0.2">
      <c r="A287" s="61"/>
      <c r="B287" s="61"/>
      <c r="C287" s="61"/>
      <c r="E287" s="4"/>
      <c r="G287" s="86"/>
      <c r="I287" s="86"/>
      <c r="K287" s="86"/>
      <c r="M287" s="86"/>
    </row>
    <row r="288" spans="1:13" s="3" customFormat="1" x14ac:dyDescent="0.2">
      <c r="A288" s="61"/>
      <c r="B288" s="61"/>
      <c r="C288" s="61"/>
      <c r="E288" s="4"/>
      <c r="G288" s="86"/>
      <c r="I288" s="86"/>
      <c r="K288" s="86"/>
      <c r="M288" s="86"/>
    </row>
    <row r="289" spans="1:13" s="3" customFormat="1" x14ac:dyDescent="0.2">
      <c r="A289" s="61"/>
      <c r="B289" s="61"/>
      <c r="C289" s="61"/>
      <c r="E289" s="4"/>
      <c r="G289" s="86"/>
      <c r="I289" s="86"/>
      <c r="K289" s="86"/>
      <c r="M289" s="86"/>
    </row>
    <row r="290" spans="1:13" s="3" customFormat="1" x14ac:dyDescent="0.2">
      <c r="A290" s="61"/>
      <c r="B290" s="61"/>
      <c r="C290" s="61"/>
      <c r="E290" s="4"/>
      <c r="G290" s="86"/>
      <c r="I290" s="86"/>
      <c r="K290" s="86"/>
      <c r="M290" s="86"/>
    </row>
    <row r="291" spans="1:13" s="3" customFormat="1" x14ac:dyDescent="0.2">
      <c r="A291" s="61"/>
      <c r="B291" s="61"/>
      <c r="C291" s="61"/>
      <c r="E291" s="4"/>
      <c r="G291" s="86"/>
      <c r="I291" s="86"/>
      <c r="K291" s="86"/>
      <c r="M291" s="86"/>
    </row>
    <row r="292" spans="1:13" s="3" customFormat="1" x14ac:dyDescent="0.2">
      <c r="A292" s="61"/>
      <c r="B292" s="61"/>
      <c r="C292" s="61"/>
      <c r="E292" s="4"/>
      <c r="G292" s="86"/>
      <c r="I292" s="86"/>
      <c r="K292" s="86"/>
      <c r="M292" s="86"/>
    </row>
    <row r="293" spans="1:13" s="3" customFormat="1" x14ac:dyDescent="0.2">
      <c r="A293" s="61"/>
      <c r="B293" s="61"/>
      <c r="C293" s="61"/>
      <c r="E293" s="4"/>
      <c r="G293" s="86"/>
      <c r="I293" s="86"/>
      <c r="K293" s="86"/>
      <c r="M293" s="86"/>
    </row>
    <row r="294" spans="1:13" s="3" customFormat="1" x14ac:dyDescent="0.2">
      <c r="A294" s="61"/>
      <c r="B294" s="61"/>
      <c r="C294" s="61"/>
      <c r="E294" s="4"/>
      <c r="G294" s="86"/>
      <c r="I294" s="86"/>
      <c r="K294" s="86"/>
      <c r="M294" s="86"/>
    </row>
    <row r="295" spans="1:13" s="3" customFormat="1" x14ac:dyDescent="0.2">
      <c r="A295" s="61"/>
      <c r="B295" s="61"/>
      <c r="C295" s="61"/>
      <c r="E295" s="4"/>
      <c r="G295" s="86"/>
      <c r="I295" s="86"/>
      <c r="K295" s="86"/>
      <c r="M295" s="86"/>
    </row>
    <row r="296" spans="1:13" s="3" customFormat="1" x14ac:dyDescent="0.2">
      <c r="A296" s="61"/>
      <c r="B296" s="61"/>
      <c r="C296" s="61"/>
      <c r="E296" s="4"/>
      <c r="G296" s="86"/>
      <c r="I296" s="86"/>
      <c r="K296" s="86"/>
      <c r="M296" s="86"/>
    </row>
    <row r="297" spans="1:13" s="3" customFormat="1" x14ac:dyDescent="0.2">
      <c r="A297" s="61"/>
      <c r="B297" s="61"/>
      <c r="C297" s="61"/>
      <c r="E297" s="4"/>
      <c r="G297" s="86"/>
      <c r="I297" s="86"/>
      <c r="K297" s="86"/>
      <c r="M297" s="86"/>
    </row>
    <row r="298" spans="1:13" s="3" customFormat="1" x14ac:dyDescent="0.2">
      <c r="A298" s="61"/>
      <c r="B298" s="61"/>
      <c r="C298" s="61"/>
      <c r="E298" s="4"/>
      <c r="G298" s="86"/>
      <c r="I298" s="86"/>
      <c r="K298" s="86"/>
      <c r="M298" s="86"/>
    </row>
    <row r="299" spans="1:13" s="3" customFormat="1" x14ac:dyDescent="0.2">
      <c r="A299" s="61"/>
      <c r="B299" s="61"/>
      <c r="C299" s="61"/>
      <c r="E299" s="4"/>
      <c r="G299" s="86"/>
      <c r="I299" s="86"/>
      <c r="K299" s="86"/>
      <c r="M299" s="86"/>
    </row>
    <row r="300" spans="1:13" s="3" customFormat="1" x14ac:dyDescent="0.2">
      <c r="A300" s="61"/>
      <c r="B300" s="61"/>
      <c r="C300" s="61"/>
      <c r="E300" s="4"/>
      <c r="G300" s="86"/>
      <c r="I300" s="86"/>
      <c r="K300" s="86"/>
      <c r="M300" s="86"/>
    </row>
    <row r="301" spans="1:13" s="3" customFormat="1" x14ac:dyDescent="0.2">
      <c r="A301" s="61"/>
      <c r="B301" s="61"/>
      <c r="C301" s="61"/>
      <c r="E301" s="4"/>
      <c r="G301" s="86"/>
      <c r="I301" s="86"/>
      <c r="K301" s="86"/>
      <c r="M301" s="86"/>
    </row>
    <row r="302" spans="1:13" s="3" customFormat="1" x14ac:dyDescent="0.2">
      <c r="A302" s="61"/>
      <c r="B302" s="61"/>
      <c r="C302" s="61"/>
      <c r="E302" s="4"/>
      <c r="G302" s="86"/>
      <c r="I302" s="86"/>
      <c r="K302" s="86"/>
      <c r="M302" s="86"/>
    </row>
    <row r="303" spans="1:13" s="3" customFormat="1" x14ac:dyDescent="0.2">
      <c r="A303" s="61"/>
      <c r="B303" s="61"/>
      <c r="C303" s="61"/>
      <c r="E303" s="4"/>
      <c r="G303" s="86"/>
      <c r="I303" s="86"/>
      <c r="K303" s="86"/>
      <c r="M303" s="86"/>
    </row>
    <row r="304" spans="1:13" s="3" customFormat="1" x14ac:dyDescent="0.2">
      <c r="A304" s="61"/>
      <c r="B304" s="61"/>
      <c r="C304" s="61"/>
      <c r="E304" s="4"/>
      <c r="G304" s="86"/>
      <c r="I304" s="86"/>
      <c r="K304" s="86"/>
      <c r="M304" s="86"/>
    </row>
    <row r="305" spans="1:13" s="3" customFormat="1" x14ac:dyDescent="0.2">
      <c r="A305" s="61"/>
      <c r="B305" s="61"/>
      <c r="C305" s="61"/>
      <c r="E305" s="4"/>
      <c r="G305" s="86"/>
      <c r="I305" s="86"/>
      <c r="K305" s="86"/>
      <c r="M305" s="86"/>
    </row>
    <row r="306" spans="1:13" s="3" customFormat="1" x14ac:dyDescent="0.2">
      <c r="A306" s="61"/>
      <c r="B306" s="61"/>
      <c r="C306" s="61"/>
      <c r="E306" s="4"/>
      <c r="G306" s="86"/>
      <c r="I306" s="86"/>
      <c r="K306" s="86"/>
      <c r="M306" s="86"/>
    </row>
    <row r="307" spans="1:13" s="3" customFormat="1" x14ac:dyDescent="0.2">
      <c r="A307" s="61"/>
      <c r="B307" s="61"/>
      <c r="C307" s="61"/>
      <c r="E307" s="4"/>
      <c r="G307" s="86"/>
      <c r="I307" s="86"/>
      <c r="K307" s="86"/>
      <c r="M307" s="86"/>
    </row>
    <row r="308" spans="1:13" s="3" customFormat="1" x14ac:dyDescent="0.2">
      <c r="A308" s="61"/>
      <c r="B308" s="61"/>
      <c r="C308" s="61"/>
      <c r="E308" s="4"/>
      <c r="G308" s="86"/>
      <c r="I308" s="86"/>
      <c r="K308" s="86"/>
      <c r="M308" s="86"/>
    </row>
    <row r="309" spans="1:13" s="3" customFormat="1" x14ac:dyDescent="0.2">
      <c r="A309" s="61"/>
      <c r="B309" s="61"/>
      <c r="C309" s="61"/>
      <c r="E309" s="4"/>
      <c r="G309" s="86"/>
      <c r="I309" s="86"/>
      <c r="K309" s="86"/>
      <c r="M309" s="86"/>
    </row>
    <row r="310" spans="1:13" s="3" customFormat="1" x14ac:dyDescent="0.2">
      <c r="A310" s="61"/>
      <c r="B310" s="61"/>
      <c r="C310" s="61"/>
      <c r="E310" s="4"/>
      <c r="G310" s="86"/>
      <c r="I310" s="86"/>
      <c r="K310" s="86"/>
      <c r="M310" s="86"/>
    </row>
    <row r="311" spans="1:13" s="3" customFormat="1" x14ac:dyDescent="0.2">
      <c r="A311" s="61"/>
      <c r="B311" s="61"/>
      <c r="C311" s="61"/>
      <c r="E311" s="4"/>
      <c r="G311" s="86"/>
      <c r="I311" s="86"/>
      <c r="K311" s="86"/>
      <c r="M311" s="86"/>
    </row>
    <row r="312" spans="1:13" s="3" customFormat="1" x14ac:dyDescent="0.2">
      <c r="A312" s="61"/>
      <c r="B312" s="61"/>
      <c r="C312" s="61"/>
      <c r="E312" s="4"/>
      <c r="G312" s="86"/>
      <c r="I312" s="86"/>
      <c r="K312" s="86"/>
      <c r="M312" s="86"/>
    </row>
    <row r="313" spans="1:13" s="3" customFormat="1" x14ac:dyDescent="0.2">
      <c r="A313" s="61"/>
      <c r="B313" s="61"/>
      <c r="C313" s="61"/>
      <c r="E313" s="4"/>
      <c r="G313" s="86"/>
      <c r="I313" s="86"/>
      <c r="K313" s="86"/>
      <c r="M313" s="86"/>
    </row>
    <row r="314" spans="1:13" s="3" customFormat="1" x14ac:dyDescent="0.2">
      <c r="A314" s="61"/>
      <c r="B314" s="61"/>
      <c r="C314" s="61"/>
      <c r="E314" s="4"/>
      <c r="G314" s="86"/>
      <c r="I314" s="86"/>
      <c r="K314" s="86"/>
      <c r="M314" s="86"/>
    </row>
    <row r="315" spans="1:13" s="3" customFormat="1" x14ac:dyDescent="0.2">
      <c r="A315" s="61"/>
      <c r="B315" s="61"/>
      <c r="C315" s="61"/>
      <c r="E315" s="4"/>
      <c r="G315" s="86"/>
      <c r="I315" s="86"/>
      <c r="K315" s="86"/>
      <c r="M315" s="86"/>
    </row>
    <row r="316" spans="1:13" s="3" customFormat="1" x14ac:dyDescent="0.2">
      <c r="A316" s="61"/>
      <c r="B316" s="61"/>
      <c r="C316" s="61"/>
      <c r="E316" s="4"/>
      <c r="G316" s="86"/>
      <c r="I316" s="86"/>
      <c r="K316" s="86"/>
      <c r="M316" s="86"/>
    </row>
    <row r="317" spans="1:13" s="3" customFormat="1" x14ac:dyDescent="0.2">
      <c r="A317" s="61"/>
      <c r="B317" s="61"/>
      <c r="C317" s="61"/>
      <c r="E317" s="4"/>
      <c r="G317" s="86"/>
      <c r="I317" s="86"/>
      <c r="K317" s="86"/>
      <c r="M317" s="86"/>
    </row>
    <row r="318" spans="1:13" s="3" customFormat="1" x14ac:dyDescent="0.2">
      <c r="A318" s="61"/>
      <c r="B318" s="61"/>
      <c r="C318" s="61"/>
      <c r="E318" s="4"/>
      <c r="G318" s="86"/>
      <c r="I318" s="86"/>
      <c r="K318" s="86"/>
      <c r="M318" s="86"/>
    </row>
    <row r="319" spans="1:13" s="3" customFormat="1" x14ac:dyDescent="0.2">
      <c r="A319" s="61"/>
      <c r="B319" s="61"/>
      <c r="C319" s="61"/>
      <c r="E319" s="4"/>
      <c r="G319" s="86"/>
      <c r="I319" s="86"/>
      <c r="K319" s="86"/>
      <c r="M319" s="86"/>
    </row>
    <row r="320" spans="1:13" s="3" customFormat="1" x14ac:dyDescent="0.2">
      <c r="A320" s="61"/>
      <c r="B320" s="61"/>
      <c r="C320" s="61"/>
      <c r="E320" s="4"/>
      <c r="G320" s="86"/>
      <c r="I320" s="86"/>
      <c r="K320" s="86"/>
      <c r="M320" s="86"/>
    </row>
    <row r="321" spans="1:13" s="3" customFormat="1" x14ac:dyDescent="0.2">
      <c r="A321" s="61"/>
      <c r="B321" s="61"/>
      <c r="C321" s="61"/>
      <c r="E321" s="4"/>
      <c r="G321" s="86"/>
      <c r="I321" s="86"/>
      <c r="K321" s="86"/>
      <c r="M321" s="86"/>
    </row>
    <row r="322" spans="1:13" s="3" customFormat="1" x14ac:dyDescent="0.2">
      <c r="A322" s="61"/>
      <c r="B322" s="61"/>
      <c r="C322" s="61"/>
      <c r="E322" s="4"/>
      <c r="G322" s="86"/>
      <c r="I322" s="86"/>
      <c r="K322" s="86"/>
      <c r="M322" s="86"/>
    </row>
    <row r="323" spans="1:13" s="3" customFormat="1" x14ac:dyDescent="0.2">
      <c r="A323" s="61"/>
      <c r="B323" s="61"/>
      <c r="C323" s="61"/>
      <c r="E323" s="4"/>
      <c r="G323" s="86"/>
      <c r="I323" s="86"/>
      <c r="K323" s="86"/>
      <c r="M323" s="86"/>
    </row>
    <row r="324" spans="1:13" s="3" customFormat="1" x14ac:dyDescent="0.2">
      <c r="A324" s="61"/>
      <c r="B324" s="61"/>
      <c r="C324" s="61"/>
      <c r="E324" s="4"/>
      <c r="G324" s="86"/>
      <c r="I324" s="86"/>
      <c r="K324" s="86"/>
      <c r="M324" s="86"/>
    </row>
    <row r="325" spans="1:13" s="3" customFormat="1" x14ac:dyDescent="0.2">
      <c r="A325" s="61"/>
      <c r="B325" s="61"/>
      <c r="C325" s="61"/>
      <c r="E325" s="4"/>
      <c r="G325" s="86"/>
      <c r="I325" s="86"/>
      <c r="K325" s="86"/>
      <c r="M325" s="86"/>
    </row>
    <row r="326" spans="1:13" s="3" customFormat="1" x14ac:dyDescent="0.2">
      <c r="A326" s="61"/>
      <c r="B326" s="61"/>
      <c r="C326" s="61"/>
      <c r="E326" s="4"/>
      <c r="G326" s="86"/>
      <c r="I326" s="86"/>
      <c r="K326" s="86"/>
      <c r="M326" s="86"/>
    </row>
    <row r="327" spans="1:13" s="3" customFormat="1" x14ac:dyDescent="0.2">
      <c r="A327" s="61"/>
      <c r="B327" s="61"/>
      <c r="C327" s="61"/>
      <c r="E327" s="4"/>
      <c r="G327" s="86"/>
      <c r="I327" s="86"/>
      <c r="K327" s="86"/>
      <c r="M327" s="86"/>
    </row>
    <row r="328" spans="1:13" s="3" customFormat="1" x14ac:dyDescent="0.2">
      <c r="A328" s="61"/>
      <c r="B328" s="61"/>
      <c r="C328" s="61"/>
      <c r="E328" s="4"/>
      <c r="G328" s="86"/>
      <c r="I328" s="86"/>
      <c r="K328" s="86"/>
      <c r="M328" s="86"/>
    </row>
    <row r="329" spans="1:13" s="3" customFormat="1" x14ac:dyDescent="0.2">
      <c r="A329" s="61"/>
      <c r="B329" s="61"/>
      <c r="C329" s="61"/>
      <c r="E329" s="4"/>
      <c r="G329" s="86"/>
      <c r="I329" s="86"/>
      <c r="K329" s="86"/>
      <c r="M329" s="86"/>
    </row>
    <row r="330" spans="1:13" s="3" customFormat="1" x14ac:dyDescent="0.2">
      <c r="A330" s="61"/>
      <c r="B330" s="61"/>
      <c r="C330" s="61"/>
      <c r="E330" s="4"/>
      <c r="G330" s="86"/>
      <c r="I330" s="86"/>
      <c r="K330" s="86"/>
      <c r="M330" s="86"/>
    </row>
    <row r="331" spans="1:13" s="3" customFormat="1" x14ac:dyDescent="0.2">
      <c r="A331" s="61"/>
      <c r="B331" s="61"/>
      <c r="C331" s="61"/>
      <c r="E331" s="4"/>
      <c r="G331" s="86"/>
      <c r="I331" s="86"/>
      <c r="K331" s="86"/>
      <c r="M331" s="86"/>
    </row>
    <row r="332" spans="1:13" s="3" customFormat="1" x14ac:dyDescent="0.2">
      <c r="A332" s="61"/>
      <c r="B332" s="61"/>
      <c r="C332" s="61"/>
      <c r="E332" s="4"/>
      <c r="G332" s="86"/>
      <c r="I332" s="86"/>
      <c r="K332" s="86"/>
      <c r="M332" s="86"/>
    </row>
    <row r="333" spans="1:13" s="3" customFormat="1" x14ac:dyDescent="0.2">
      <c r="A333" s="61"/>
      <c r="B333" s="61"/>
      <c r="C333" s="61"/>
      <c r="E333" s="4"/>
      <c r="G333" s="86"/>
      <c r="I333" s="86"/>
      <c r="K333" s="86"/>
      <c r="M333" s="86"/>
    </row>
    <row r="334" spans="1:13" s="3" customFormat="1" x14ac:dyDescent="0.2">
      <c r="A334" s="61"/>
      <c r="B334" s="61"/>
      <c r="C334" s="61"/>
      <c r="E334" s="4"/>
      <c r="G334" s="86"/>
      <c r="I334" s="86"/>
      <c r="K334" s="86"/>
      <c r="M334" s="86"/>
    </row>
    <row r="335" spans="1:13" s="3" customFormat="1" x14ac:dyDescent="0.2">
      <c r="A335" s="61"/>
      <c r="B335" s="61"/>
      <c r="C335" s="61"/>
      <c r="E335" s="4"/>
      <c r="G335" s="86"/>
      <c r="I335" s="86"/>
      <c r="K335" s="86"/>
      <c r="M335" s="86"/>
    </row>
    <row r="336" spans="1:13" s="3" customFormat="1" x14ac:dyDescent="0.2">
      <c r="A336" s="61"/>
      <c r="B336" s="61"/>
      <c r="C336" s="61"/>
      <c r="E336" s="4"/>
      <c r="G336" s="86"/>
      <c r="I336" s="86"/>
      <c r="K336" s="86"/>
      <c r="M336" s="86"/>
    </row>
    <row r="337" spans="1:13" s="3" customFormat="1" x14ac:dyDescent="0.2">
      <c r="A337" s="61"/>
      <c r="B337" s="61"/>
      <c r="C337" s="61"/>
      <c r="E337" s="4"/>
      <c r="G337" s="86"/>
      <c r="I337" s="86"/>
      <c r="K337" s="86"/>
      <c r="M337" s="86"/>
    </row>
    <row r="338" spans="1:13" s="3" customFormat="1" x14ac:dyDescent="0.2">
      <c r="A338" s="61"/>
      <c r="B338" s="61"/>
      <c r="C338" s="61"/>
      <c r="E338" s="4"/>
      <c r="G338" s="86"/>
      <c r="I338" s="86"/>
      <c r="K338" s="86"/>
      <c r="M338" s="86"/>
    </row>
    <row r="339" spans="1:13" s="3" customFormat="1" x14ac:dyDescent="0.2">
      <c r="A339" s="61"/>
      <c r="B339" s="61"/>
      <c r="C339" s="61"/>
      <c r="E339" s="4"/>
      <c r="G339" s="86"/>
      <c r="I339" s="86"/>
      <c r="K339" s="86"/>
      <c r="M339" s="86"/>
    </row>
    <row r="340" spans="1:13" s="3" customFormat="1" x14ac:dyDescent="0.2">
      <c r="A340" s="61"/>
      <c r="B340" s="61"/>
      <c r="C340" s="61"/>
      <c r="E340" s="4"/>
      <c r="G340" s="86"/>
      <c r="I340" s="86"/>
      <c r="K340" s="86"/>
      <c r="M340" s="86"/>
    </row>
    <row r="341" spans="1:13" s="3" customFormat="1" x14ac:dyDescent="0.2">
      <c r="A341" s="61"/>
      <c r="B341" s="61"/>
      <c r="C341" s="61"/>
      <c r="E341" s="4"/>
      <c r="G341" s="86"/>
      <c r="I341" s="86"/>
      <c r="K341" s="86"/>
      <c r="M341" s="86"/>
    </row>
    <row r="342" spans="1:13" s="3" customFormat="1" x14ac:dyDescent="0.2">
      <c r="A342" s="61"/>
      <c r="B342" s="61"/>
      <c r="C342" s="61"/>
      <c r="E342" s="4"/>
      <c r="G342" s="86"/>
      <c r="I342" s="86"/>
      <c r="K342" s="86"/>
      <c r="M342" s="86"/>
    </row>
    <row r="343" spans="1:13" s="3" customFormat="1" x14ac:dyDescent="0.2">
      <c r="A343" s="61"/>
      <c r="B343" s="61"/>
      <c r="C343" s="61"/>
      <c r="E343" s="4"/>
      <c r="G343" s="86"/>
      <c r="I343" s="86"/>
      <c r="K343" s="86"/>
      <c r="M343" s="86"/>
    </row>
    <row r="344" spans="1:13" s="3" customFormat="1" x14ac:dyDescent="0.2">
      <c r="A344" s="61"/>
      <c r="B344" s="61"/>
      <c r="C344" s="61"/>
      <c r="E344" s="4"/>
      <c r="G344" s="86"/>
      <c r="I344" s="86"/>
      <c r="K344" s="86"/>
      <c r="M344" s="86"/>
    </row>
    <row r="345" spans="1:13" s="3" customFormat="1" x14ac:dyDescent="0.2">
      <c r="A345" s="61"/>
      <c r="B345" s="61"/>
      <c r="C345" s="61"/>
      <c r="E345" s="4"/>
      <c r="G345" s="86"/>
      <c r="I345" s="86"/>
      <c r="K345" s="86"/>
      <c r="M345" s="86"/>
    </row>
    <row r="346" spans="1:13" s="3" customFormat="1" x14ac:dyDescent="0.2">
      <c r="A346" s="61"/>
      <c r="B346" s="61"/>
      <c r="C346" s="61"/>
      <c r="E346" s="4"/>
      <c r="G346" s="86"/>
      <c r="I346" s="86"/>
      <c r="K346" s="86"/>
      <c r="M346" s="86"/>
    </row>
    <row r="347" spans="1:13" s="3" customFormat="1" x14ac:dyDescent="0.2">
      <c r="A347" s="61"/>
      <c r="B347" s="61"/>
      <c r="C347" s="61"/>
      <c r="E347" s="4"/>
      <c r="G347" s="86"/>
      <c r="I347" s="86"/>
      <c r="K347" s="86"/>
      <c r="M347" s="86"/>
    </row>
    <row r="348" spans="1:13" s="3" customFormat="1" x14ac:dyDescent="0.2">
      <c r="A348" s="61"/>
      <c r="B348" s="61"/>
      <c r="C348" s="61"/>
      <c r="E348" s="4"/>
      <c r="G348" s="86"/>
      <c r="I348" s="86"/>
      <c r="K348" s="86"/>
      <c r="M348" s="86"/>
    </row>
    <row r="349" spans="1:13" s="3" customFormat="1" x14ac:dyDescent="0.2">
      <c r="A349" s="61"/>
      <c r="B349" s="61"/>
      <c r="C349" s="61"/>
      <c r="E349" s="4"/>
      <c r="G349" s="86"/>
      <c r="I349" s="86"/>
      <c r="K349" s="86"/>
      <c r="M349" s="86"/>
    </row>
    <row r="350" spans="1:13" s="3" customFormat="1" x14ac:dyDescent="0.2">
      <c r="A350" s="61"/>
      <c r="B350" s="61"/>
      <c r="C350" s="61"/>
      <c r="E350" s="4"/>
      <c r="G350" s="86"/>
      <c r="I350" s="86"/>
      <c r="K350" s="86"/>
      <c r="M350" s="86"/>
    </row>
    <row r="351" spans="1:13" s="3" customFormat="1" x14ac:dyDescent="0.2">
      <c r="A351" s="61"/>
      <c r="B351" s="61"/>
      <c r="C351" s="61"/>
      <c r="E351" s="4"/>
      <c r="G351" s="86"/>
      <c r="I351" s="86"/>
      <c r="K351" s="86"/>
      <c r="M351" s="86"/>
    </row>
    <row r="352" spans="1:13" s="3" customFormat="1" x14ac:dyDescent="0.2">
      <c r="A352" s="61"/>
      <c r="B352" s="61"/>
      <c r="C352" s="61"/>
      <c r="E352" s="4"/>
      <c r="G352" s="86"/>
      <c r="I352" s="86"/>
      <c r="K352" s="86"/>
      <c r="M352" s="86"/>
    </row>
    <row r="353" spans="1:13" s="3" customFormat="1" x14ac:dyDescent="0.2">
      <c r="A353" s="61"/>
      <c r="B353" s="61"/>
      <c r="C353" s="61"/>
      <c r="E353" s="4"/>
      <c r="G353" s="86"/>
      <c r="I353" s="86"/>
      <c r="K353" s="86"/>
      <c r="M353" s="86"/>
    </row>
    <row r="354" spans="1:13" s="3" customFormat="1" x14ac:dyDescent="0.2">
      <c r="A354" s="61"/>
      <c r="B354" s="61"/>
      <c r="C354" s="61"/>
      <c r="E354" s="4"/>
      <c r="G354" s="86"/>
      <c r="I354" s="86"/>
      <c r="K354" s="86"/>
      <c r="M354" s="86"/>
    </row>
    <row r="355" spans="1:13" s="3" customFormat="1" x14ac:dyDescent="0.2">
      <c r="A355" s="61"/>
      <c r="B355" s="61"/>
      <c r="C355" s="61"/>
      <c r="E355" s="4"/>
      <c r="G355" s="86"/>
      <c r="I355" s="86"/>
      <c r="K355" s="86"/>
      <c r="M355" s="86"/>
    </row>
    <row r="356" spans="1:13" s="3" customFormat="1" x14ac:dyDescent="0.2">
      <c r="A356" s="61"/>
      <c r="B356" s="61"/>
      <c r="C356" s="61"/>
      <c r="E356" s="4"/>
      <c r="G356" s="86"/>
      <c r="I356" s="86"/>
      <c r="K356" s="86"/>
      <c r="M356" s="86"/>
    </row>
    <row r="357" spans="1:13" s="3" customFormat="1" x14ac:dyDescent="0.2">
      <c r="A357" s="61"/>
      <c r="B357" s="61"/>
      <c r="C357" s="61"/>
      <c r="E357" s="4"/>
      <c r="G357" s="86"/>
      <c r="I357" s="86"/>
      <c r="K357" s="86"/>
      <c r="M357" s="86"/>
    </row>
    <row r="358" spans="1:13" s="3" customFormat="1" x14ac:dyDescent="0.2">
      <c r="A358" s="61"/>
      <c r="B358" s="61"/>
      <c r="C358" s="61"/>
      <c r="E358" s="4"/>
      <c r="G358" s="86"/>
      <c r="I358" s="86"/>
      <c r="K358" s="86"/>
      <c r="M358" s="86"/>
    </row>
    <row r="359" spans="1:13" s="3" customFormat="1" x14ac:dyDescent="0.2">
      <c r="A359" s="61"/>
      <c r="B359" s="61"/>
      <c r="C359" s="61"/>
      <c r="E359" s="4"/>
      <c r="G359" s="86"/>
      <c r="I359" s="86"/>
      <c r="K359" s="86"/>
      <c r="M359" s="86"/>
    </row>
    <row r="360" spans="1:13" s="3" customFormat="1" x14ac:dyDescent="0.2">
      <c r="A360" s="61"/>
      <c r="B360" s="61"/>
      <c r="C360" s="61"/>
      <c r="E360" s="4"/>
      <c r="G360" s="86"/>
      <c r="I360" s="86"/>
      <c r="K360" s="86"/>
      <c r="M360" s="86"/>
    </row>
    <row r="361" spans="1:13" s="3" customFormat="1" x14ac:dyDescent="0.2">
      <c r="A361" s="61"/>
      <c r="B361" s="61"/>
      <c r="C361" s="61"/>
      <c r="E361" s="4"/>
      <c r="G361" s="86"/>
      <c r="I361" s="86"/>
      <c r="K361" s="86"/>
      <c r="M361" s="86"/>
    </row>
    <row r="362" spans="1:13" s="3" customFormat="1" x14ac:dyDescent="0.2">
      <c r="A362" s="61"/>
      <c r="B362" s="61"/>
      <c r="C362" s="61"/>
      <c r="E362" s="4"/>
      <c r="G362" s="86"/>
      <c r="I362" s="86"/>
      <c r="K362" s="86"/>
      <c r="M362" s="86"/>
    </row>
    <row r="363" spans="1:13" s="3" customFormat="1" x14ac:dyDescent="0.2">
      <c r="A363" s="61"/>
      <c r="B363" s="61"/>
      <c r="C363" s="61"/>
      <c r="E363" s="4"/>
      <c r="G363" s="86"/>
      <c r="I363" s="86"/>
      <c r="K363" s="86"/>
      <c r="M363" s="86"/>
    </row>
    <row r="364" spans="1:13" s="3" customFormat="1" x14ac:dyDescent="0.2">
      <c r="A364" s="61"/>
      <c r="B364" s="61"/>
      <c r="C364" s="61"/>
      <c r="E364" s="4"/>
      <c r="G364" s="86"/>
      <c r="I364" s="86"/>
      <c r="K364" s="86"/>
      <c r="M364" s="86"/>
    </row>
    <row r="365" spans="1:13" s="3" customFormat="1" x14ac:dyDescent="0.2">
      <c r="A365" s="61"/>
      <c r="B365" s="61"/>
      <c r="C365" s="61"/>
      <c r="E365" s="4"/>
      <c r="G365" s="86"/>
      <c r="I365" s="86"/>
      <c r="K365" s="86"/>
      <c r="M365" s="86"/>
    </row>
    <row r="366" spans="1:13" s="3" customFormat="1" x14ac:dyDescent="0.2">
      <c r="A366" s="61"/>
      <c r="B366" s="61"/>
      <c r="C366" s="61"/>
      <c r="E366" s="4"/>
      <c r="G366" s="86"/>
      <c r="I366" s="86"/>
      <c r="K366" s="86"/>
      <c r="M366" s="86"/>
    </row>
    <row r="367" spans="1:13" s="3" customFormat="1" x14ac:dyDescent="0.2">
      <c r="A367" s="61"/>
      <c r="B367" s="61"/>
      <c r="C367" s="61"/>
      <c r="E367" s="4"/>
      <c r="G367" s="86"/>
      <c r="I367" s="86"/>
      <c r="K367" s="86"/>
      <c r="M367" s="86"/>
    </row>
    <row r="368" spans="1:13" s="3" customFormat="1" x14ac:dyDescent="0.2">
      <c r="A368" s="61"/>
      <c r="B368" s="61"/>
      <c r="C368" s="61"/>
      <c r="E368" s="4"/>
      <c r="G368" s="86"/>
      <c r="I368" s="86"/>
      <c r="K368" s="86"/>
      <c r="M368" s="86"/>
    </row>
    <row r="369" spans="1:13" s="3" customFormat="1" x14ac:dyDescent="0.2">
      <c r="A369" s="61"/>
      <c r="B369" s="61"/>
      <c r="C369" s="61"/>
      <c r="E369" s="4"/>
      <c r="G369" s="86"/>
      <c r="I369" s="86"/>
      <c r="K369" s="86"/>
      <c r="M369" s="86"/>
    </row>
    <row r="370" spans="1:13" s="3" customFormat="1" x14ac:dyDescent="0.2">
      <c r="A370" s="61"/>
      <c r="B370" s="61"/>
      <c r="C370" s="61"/>
      <c r="E370" s="4"/>
      <c r="G370" s="86"/>
      <c r="I370" s="86"/>
      <c r="K370" s="86"/>
      <c r="M370" s="86"/>
    </row>
    <row r="371" spans="1:13" s="3" customFormat="1" x14ac:dyDescent="0.2">
      <c r="A371" s="61"/>
      <c r="B371" s="61"/>
      <c r="C371" s="61"/>
      <c r="E371" s="4"/>
      <c r="G371" s="86"/>
      <c r="I371" s="86"/>
      <c r="K371" s="86"/>
      <c r="M371" s="86"/>
    </row>
    <row r="372" spans="1:13" s="3" customFormat="1" x14ac:dyDescent="0.2">
      <c r="A372" s="61"/>
      <c r="B372" s="61"/>
      <c r="C372" s="61"/>
      <c r="E372" s="4"/>
      <c r="G372" s="86"/>
      <c r="I372" s="86"/>
      <c r="K372" s="86"/>
      <c r="M372" s="86"/>
    </row>
    <row r="373" spans="1:13" s="3" customFormat="1" x14ac:dyDescent="0.2">
      <c r="A373" s="61"/>
      <c r="B373" s="61"/>
      <c r="C373" s="61"/>
      <c r="E373" s="4"/>
      <c r="G373" s="86"/>
      <c r="I373" s="86"/>
      <c r="K373" s="86"/>
      <c r="M373" s="86"/>
    </row>
    <row r="374" spans="1:13" s="3" customFormat="1" x14ac:dyDescent="0.2">
      <c r="A374" s="61"/>
      <c r="B374" s="61"/>
      <c r="C374" s="61"/>
      <c r="E374" s="4"/>
      <c r="G374" s="86"/>
      <c r="I374" s="86"/>
      <c r="K374" s="86"/>
      <c r="M374" s="86"/>
    </row>
    <row r="375" spans="1:13" s="3" customFormat="1" x14ac:dyDescent="0.2">
      <c r="A375" s="61"/>
      <c r="B375" s="61"/>
      <c r="C375" s="61"/>
      <c r="E375" s="4"/>
      <c r="G375" s="86"/>
      <c r="I375" s="86"/>
      <c r="K375" s="86"/>
      <c r="M375" s="86"/>
    </row>
    <row r="376" spans="1:13" s="3" customFormat="1" x14ac:dyDescent="0.2">
      <c r="A376" s="61"/>
      <c r="B376" s="61"/>
      <c r="C376" s="61"/>
      <c r="E376" s="4"/>
      <c r="G376" s="86"/>
      <c r="I376" s="86"/>
      <c r="K376" s="86"/>
      <c r="M376" s="86"/>
    </row>
    <row r="377" spans="1:13" s="3" customFormat="1" x14ac:dyDescent="0.2">
      <c r="A377" s="61"/>
      <c r="B377" s="61"/>
      <c r="C377" s="61"/>
      <c r="E377" s="4"/>
      <c r="G377" s="86"/>
      <c r="I377" s="86"/>
      <c r="K377" s="86"/>
      <c r="M377" s="86"/>
    </row>
    <row r="378" spans="1:13" s="3" customFormat="1" x14ac:dyDescent="0.2">
      <c r="A378" s="61"/>
      <c r="B378" s="61"/>
      <c r="C378" s="61"/>
      <c r="E378" s="4"/>
      <c r="G378" s="86"/>
      <c r="I378" s="86"/>
      <c r="K378" s="86"/>
      <c r="M378" s="86"/>
    </row>
    <row r="379" spans="1:13" s="3" customFormat="1" x14ac:dyDescent="0.2">
      <c r="A379" s="61"/>
      <c r="B379" s="61"/>
      <c r="C379" s="61"/>
      <c r="E379" s="4"/>
      <c r="G379" s="86"/>
      <c r="I379" s="86"/>
      <c r="K379" s="86"/>
      <c r="M379" s="86"/>
    </row>
    <row r="380" spans="1:13" s="3" customFormat="1" x14ac:dyDescent="0.2">
      <c r="A380" s="61"/>
      <c r="B380" s="61"/>
      <c r="C380" s="61"/>
      <c r="E380" s="4"/>
      <c r="G380" s="86"/>
      <c r="I380" s="86"/>
      <c r="K380" s="86"/>
      <c r="M380" s="86"/>
    </row>
    <row r="381" spans="1:13" s="3" customFormat="1" x14ac:dyDescent="0.2">
      <c r="A381" s="61"/>
      <c r="B381" s="61"/>
      <c r="C381" s="61"/>
      <c r="E381" s="4"/>
      <c r="G381" s="86"/>
      <c r="I381" s="86"/>
      <c r="K381" s="86"/>
      <c r="M381" s="86"/>
    </row>
    <row r="382" spans="1:13" s="3" customFormat="1" x14ac:dyDescent="0.2">
      <c r="A382" s="61"/>
      <c r="B382" s="61"/>
      <c r="C382" s="61"/>
      <c r="E382" s="4"/>
      <c r="G382" s="86"/>
      <c r="I382" s="86"/>
      <c r="K382" s="86"/>
      <c r="M382" s="86"/>
    </row>
    <row r="383" spans="1:13" s="3" customFormat="1" x14ac:dyDescent="0.2">
      <c r="A383" s="61"/>
      <c r="B383" s="61"/>
      <c r="C383" s="61"/>
      <c r="E383" s="4"/>
      <c r="G383" s="86"/>
      <c r="I383" s="86"/>
      <c r="K383" s="86"/>
      <c r="M383" s="86"/>
    </row>
    <row r="384" spans="1:13" s="3" customFormat="1" x14ac:dyDescent="0.2">
      <c r="A384" s="61"/>
      <c r="B384" s="61"/>
      <c r="C384" s="61"/>
      <c r="E384" s="4"/>
      <c r="G384" s="86"/>
      <c r="I384" s="86"/>
      <c r="K384" s="86"/>
      <c r="M384" s="86"/>
    </row>
    <row r="385" spans="1:13" s="3" customFormat="1" x14ac:dyDescent="0.2">
      <c r="A385" s="61"/>
      <c r="B385" s="61"/>
      <c r="C385" s="61"/>
      <c r="E385" s="4"/>
      <c r="G385" s="86"/>
      <c r="I385" s="86"/>
      <c r="K385" s="86"/>
      <c r="M385" s="86"/>
    </row>
    <row r="386" spans="1:13" s="3" customFormat="1" x14ac:dyDescent="0.2">
      <c r="A386" s="61"/>
      <c r="B386" s="61"/>
      <c r="C386" s="61"/>
      <c r="E386" s="4"/>
      <c r="G386" s="86"/>
      <c r="I386" s="86"/>
      <c r="K386" s="86"/>
      <c r="M386" s="86"/>
    </row>
    <row r="387" spans="1:13" s="3" customFormat="1" x14ac:dyDescent="0.2">
      <c r="A387" s="61"/>
      <c r="B387" s="61"/>
      <c r="C387" s="61"/>
      <c r="E387" s="4"/>
      <c r="G387" s="86"/>
      <c r="I387" s="86"/>
      <c r="K387" s="86"/>
      <c r="M387" s="86"/>
    </row>
    <row r="388" spans="1:13" s="3" customFormat="1" x14ac:dyDescent="0.2">
      <c r="A388" s="61"/>
      <c r="B388" s="61"/>
      <c r="C388" s="61"/>
      <c r="E388" s="4"/>
      <c r="G388" s="86"/>
      <c r="I388" s="86"/>
      <c r="K388" s="86"/>
      <c r="M388" s="86"/>
    </row>
    <row r="389" spans="1:13" s="3" customFormat="1" x14ac:dyDescent="0.2">
      <c r="A389" s="61"/>
      <c r="B389" s="61"/>
      <c r="C389" s="61"/>
      <c r="E389" s="4"/>
      <c r="G389" s="86"/>
      <c r="I389" s="86"/>
      <c r="K389" s="86"/>
      <c r="M389" s="86"/>
    </row>
    <row r="390" spans="1:13" s="3" customFormat="1" x14ac:dyDescent="0.2">
      <c r="A390" s="61"/>
      <c r="B390" s="61"/>
      <c r="C390" s="61"/>
      <c r="E390" s="4"/>
      <c r="G390" s="86"/>
      <c r="I390" s="86"/>
      <c r="K390" s="86"/>
      <c r="M390" s="86"/>
    </row>
    <row r="391" spans="1:13" s="3" customFormat="1" x14ac:dyDescent="0.2">
      <c r="A391" s="61"/>
      <c r="B391" s="61"/>
      <c r="C391" s="61"/>
      <c r="E391" s="4"/>
      <c r="G391" s="86"/>
      <c r="I391" s="86"/>
      <c r="K391" s="86"/>
      <c r="M391" s="86"/>
    </row>
    <row r="392" spans="1:13" s="3" customFormat="1" x14ac:dyDescent="0.2">
      <c r="A392" s="61"/>
      <c r="B392" s="61"/>
      <c r="C392" s="61"/>
      <c r="E392" s="4"/>
      <c r="G392" s="86"/>
      <c r="I392" s="86"/>
      <c r="K392" s="86"/>
      <c r="M392" s="86"/>
    </row>
    <row r="393" spans="1:13" s="3" customFormat="1" x14ac:dyDescent="0.2">
      <c r="A393" s="61"/>
      <c r="B393" s="61"/>
      <c r="C393" s="61"/>
      <c r="E393" s="4"/>
      <c r="G393" s="86"/>
      <c r="I393" s="86"/>
      <c r="K393" s="86"/>
      <c r="M393" s="86"/>
    </row>
    <row r="394" spans="1:13" s="3" customFormat="1" x14ac:dyDescent="0.2">
      <c r="A394" s="61"/>
      <c r="B394" s="61"/>
      <c r="C394" s="61"/>
      <c r="E394" s="4"/>
      <c r="G394" s="86"/>
      <c r="I394" s="86"/>
      <c r="K394" s="86"/>
      <c r="M394" s="86"/>
    </row>
    <row r="395" spans="1:13" s="3" customFormat="1" x14ac:dyDescent="0.2">
      <c r="A395" s="61"/>
      <c r="B395" s="61"/>
      <c r="C395" s="61"/>
      <c r="E395" s="4"/>
      <c r="G395" s="86"/>
      <c r="I395" s="86"/>
      <c r="K395" s="86"/>
      <c r="M395" s="86"/>
    </row>
    <row r="396" spans="1:13" s="3" customFormat="1" x14ac:dyDescent="0.2">
      <c r="A396" s="61"/>
      <c r="B396" s="61"/>
      <c r="C396" s="61"/>
      <c r="E396" s="4"/>
      <c r="G396" s="86"/>
      <c r="I396" s="86"/>
      <c r="K396" s="86"/>
      <c r="M396" s="86"/>
    </row>
    <row r="397" spans="1:13" s="3" customFormat="1" x14ac:dyDescent="0.2">
      <c r="A397" s="61"/>
      <c r="B397" s="61"/>
      <c r="C397" s="61"/>
      <c r="E397" s="4"/>
      <c r="G397" s="86"/>
      <c r="I397" s="86"/>
      <c r="K397" s="86"/>
      <c r="M397" s="86"/>
    </row>
    <row r="398" spans="1:13" s="3" customFormat="1" x14ac:dyDescent="0.2">
      <c r="A398" s="61"/>
      <c r="B398" s="61"/>
      <c r="C398" s="61"/>
      <c r="E398" s="4"/>
      <c r="G398" s="86"/>
      <c r="I398" s="86"/>
      <c r="K398" s="86"/>
      <c r="M398" s="86"/>
    </row>
    <row r="399" spans="1:13" s="3" customFormat="1" x14ac:dyDescent="0.2">
      <c r="A399" s="61"/>
      <c r="B399" s="61"/>
      <c r="C399" s="61"/>
      <c r="E399" s="4"/>
      <c r="G399" s="86"/>
      <c r="I399" s="86"/>
      <c r="K399" s="86"/>
      <c r="M399" s="86"/>
    </row>
    <row r="400" spans="1:13" s="3" customFormat="1" x14ac:dyDescent="0.2">
      <c r="A400" s="61"/>
      <c r="B400" s="61"/>
      <c r="C400" s="61"/>
      <c r="E400" s="4"/>
      <c r="G400" s="86"/>
      <c r="I400" s="86"/>
      <c r="K400" s="86"/>
      <c r="M400" s="86"/>
    </row>
    <row r="401" spans="1:13" s="3" customFormat="1" x14ac:dyDescent="0.2">
      <c r="A401" s="61"/>
      <c r="B401" s="61"/>
      <c r="C401" s="61"/>
      <c r="E401" s="4"/>
      <c r="G401" s="86"/>
      <c r="I401" s="86"/>
      <c r="K401" s="86"/>
      <c r="M401" s="86"/>
    </row>
    <row r="402" spans="1:13" s="3" customFormat="1" x14ac:dyDescent="0.2">
      <c r="A402" s="61"/>
      <c r="B402" s="61"/>
      <c r="C402" s="61"/>
      <c r="E402" s="4"/>
      <c r="G402" s="86"/>
      <c r="I402" s="86"/>
      <c r="K402" s="86"/>
      <c r="M402" s="86"/>
    </row>
    <row r="403" spans="1:13" s="3" customFormat="1" x14ac:dyDescent="0.2">
      <c r="A403" s="61"/>
      <c r="B403" s="61"/>
      <c r="C403" s="61"/>
      <c r="E403" s="4"/>
      <c r="G403" s="86"/>
      <c r="I403" s="86"/>
      <c r="K403" s="86"/>
      <c r="M403" s="86"/>
    </row>
    <row r="404" spans="1:13" s="3" customFormat="1" x14ac:dyDescent="0.2">
      <c r="A404" s="61"/>
      <c r="B404" s="61"/>
      <c r="C404" s="61"/>
      <c r="E404" s="4"/>
      <c r="G404" s="86"/>
      <c r="I404" s="86"/>
      <c r="K404" s="86"/>
      <c r="M404" s="86"/>
    </row>
    <row r="405" spans="1:13" s="3" customFormat="1" x14ac:dyDescent="0.2">
      <c r="A405" s="61"/>
      <c r="B405" s="61"/>
      <c r="C405" s="61"/>
      <c r="E405" s="4"/>
      <c r="G405" s="86"/>
      <c r="I405" s="86"/>
      <c r="K405" s="86"/>
      <c r="M405" s="86"/>
    </row>
    <row r="406" spans="1:13" s="3" customFormat="1" x14ac:dyDescent="0.2">
      <c r="A406" s="61"/>
      <c r="B406" s="61"/>
      <c r="C406" s="61"/>
      <c r="E406" s="4"/>
      <c r="G406" s="86"/>
      <c r="I406" s="86"/>
      <c r="K406" s="86"/>
      <c r="M406" s="86"/>
    </row>
  </sheetData>
  <mergeCells count="3">
    <mergeCell ref="A167:D167"/>
    <mergeCell ref="A1:M1"/>
    <mergeCell ref="A2:M2"/>
  </mergeCells>
  <phoneticPr fontId="0" type="noConversion"/>
  <printOptions horizontalCentered="1"/>
  <pageMargins left="0.19685039370078741" right="0.19685039370078741" top="0.39370078740157483" bottom="0.23622047244094491" header="0.31496062992125984" footer="0.19685039370078741"/>
  <pageSetup paperSize="9" scale="85" firstPageNumber="2" orientation="landscape" useFirstPageNumber="1" r:id="rId1"/>
  <headerFooter alignWithMargins="0"/>
  <rowBreaks count="2" manualBreakCount="2">
    <brk id="101" max="10" man="1"/>
    <brk id="16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2"/>
  <sheetViews>
    <sheetView zoomScaleNormal="100" workbookViewId="0">
      <selection activeCell="E41" sqref="E41"/>
    </sheetView>
  </sheetViews>
  <sheetFormatPr defaultColWidth="11.42578125" defaultRowHeight="12.75" x14ac:dyDescent="0.2"/>
  <cols>
    <col min="1" max="1" width="4.140625" style="77" customWidth="1"/>
    <col min="2" max="2" width="4.28515625" style="77" customWidth="1"/>
    <col min="3" max="3" width="6.140625" style="77" customWidth="1"/>
    <col min="4" max="4" width="45.28515625" customWidth="1"/>
    <col min="5" max="5" width="12.28515625" style="250" bestFit="1" customWidth="1"/>
    <col min="6" max="6" width="12.28515625" bestFit="1" customWidth="1"/>
    <col min="7" max="7" width="8.140625" bestFit="1" customWidth="1"/>
    <col min="8" max="8" width="12.85546875" bestFit="1" customWidth="1"/>
    <col min="9" max="9" width="8.140625" bestFit="1" customWidth="1"/>
    <col min="10" max="10" width="14" bestFit="1" customWidth="1"/>
    <col min="11" max="11" width="8.140625" bestFit="1" customWidth="1"/>
    <col min="12" max="12" width="14" bestFit="1" customWidth="1"/>
    <col min="13" max="13" width="8.140625" bestFit="1" customWidth="1"/>
    <col min="14" max="16" width="12.28515625" bestFit="1" customWidth="1"/>
  </cols>
  <sheetData>
    <row r="1" spans="1:16" s="3" customFormat="1" ht="32.450000000000003" customHeight="1" x14ac:dyDescent="0.2">
      <c r="A1" s="272" t="s">
        <v>35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</row>
    <row r="2" spans="1:16" s="3" customFormat="1" ht="27.6" customHeight="1" x14ac:dyDescent="0.2">
      <c r="A2" s="53" t="s">
        <v>104</v>
      </c>
      <c r="B2" s="53" t="s">
        <v>105</v>
      </c>
      <c r="C2" s="53" t="s">
        <v>106</v>
      </c>
      <c r="D2" s="258" t="s">
        <v>103</v>
      </c>
      <c r="E2" s="275" t="s">
        <v>192</v>
      </c>
      <c r="F2" s="275" t="s">
        <v>193</v>
      </c>
      <c r="G2" s="275" t="s">
        <v>194</v>
      </c>
      <c r="H2" s="275" t="s">
        <v>195</v>
      </c>
      <c r="I2" s="275" t="s">
        <v>196</v>
      </c>
      <c r="J2" s="275" t="s">
        <v>197</v>
      </c>
      <c r="K2" s="275" t="s">
        <v>198</v>
      </c>
      <c r="L2" s="275" t="s">
        <v>199</v>
      </c>
      <c r="M2" s="275" t="s">
        <v>200</v>
      </c>
    </row>
    <row r="3" spans="1:16" s="3" customFormat="1" ht="20.45" customHeight="1" x14ac:dyDescent="0.2">
      <c r="A3" s="60">
        <v>3</v>
      </c>
      <c r="B3" s="61"/>
      <c r="C3" s="61"/>
      <c r="D3" s="108" t="s">
        <v>18</v>
      </c>
      <c r="E3" s="1">
        <v>1090971057.3299999</v>
      </c>
      <c r="F3" s="1">
        <v>1272111900</v>
      </c>
      <c r="G3" s="193">
        <f>+F3/E3*100</f>
        <v>116.60363411595145</v>
      </c>
      <c r="H3" s="1">
        <v>1608584050</v>
      </c>
      <c r="I3" s="193">
        <f>+H3/F3*100</f>
        <v>126.44988620890976</v>
      </c>
      <c r="J3" s="1">
        <v>1610484490</v>
      </c>
      <c r="K3" s="193">
        <f>+J3/H3*100</f>
        <v>100.11814365559574</v>
      </c>
      <c r="L3" s="1">
        <v>1511081050</v>
      </c>
      <c r="M3" s="193">
        <f>+L3/J3*100</f>
        <v>93.82773068494437</v>
      </c>
      <c r="N3" s="231"/>
      <c r="O3" s="231"/>
      <c r="P3" s="231"/>
    </row>
    <row r="4" spans="1:16" s="3" customFormat="1" ht="12" customHeight="1" x14ac:dyDescent="0.2">
      <c r="A4" s="72"/>
      <c r="B4" s="73">
        <v>31</v>
      </c>
      <c r="C4" s="73"/>
      <c r="D4" s="74" t="s">
        <v>19</v>
      </c>
      <c r="E4" s="1">
        <v>51276314.060000002</v>
      </c>
      <c r="F4" s="1">
        <v>66365000</v>
      </c>
      <c r="G4" s="193">
        <f t="shared" ref="G4:G36" si="0">+F4/E4*100</f>
        <v>129.42622966686775</v>
      </c>
      <c r="H4" s="1">
        <v>69721700</v>
      </c>
      <c r="I4" s="193">
        <f t="shared" ref="I4:I36" si="1">+H4/F4*100</f>
        <v>105.05793716567469</v>
      </c>
      <c r="J4" s="1">
        <v>69966950</v>
      </c>
      <c r="K4" s="193">
        <f t="shared" ref="K4:K32" si="2">+J4/H4*100</f>
        <v>100.35175562271144</v>
      </c>
      <c r="L4" s="1">
        <v>69446700</v>
      </c>
      <c r="M4" s="193">
        <f t="shared" ref="M4:M32" si="3">+L4/J4*100</f>
        <v>99.256434645214625</v>
      </c>
    </row>
    <row r="5" spans="1:16" s="40" customFormat="1" x14ac:dyDescent="0.2">
      <c r="A5" s="88"/>
      <c r="B5" s="88"/>
      <c r="C5" s="88">
        <v>311</v>
      </c>
      <c r="D5" s="79" t="s">
        <v>48</v>
      </c>
      <c r="E5" s="84">
        <v>41978463.859999999</v>
      </c>
      <c r="F5" s="84">
        <v>54245000</v>
      </c>
      <c r="G5" s="109">
        <f t="shared" si="0"/>
        <v>129.22102195285049</v>
      </c>
      <c r="H5" s="84">
        <v>57124300</v>
      </c>
      <c r="I5" s="109">
        <f t="shared" si="1"/>
        <v>105.30795465019818</v>
      </c>
      <c r="J5" s="84"/>
      <c r="K5" s="109"/>
      <c r="L5" s="84"/>
      <c r="M5" s="109"/>
    </row>
    <row r="6" spans="1:16" s="40" customFormat="1" x14ac:dyDescent="0.2">
      <c r="A6" s="88"/>
      <c r="B6" s="88"/>
      <c r="C6" s="88">
        <v>312</v>
      </c>
      <c r="D6" s="79" t="s">
        <v>20</v>
      </c>
      <c r="E6" s="69">
        <v>2396014.06</v>
      </c>
      <c r="F6" s="69">
        <v>2500000</v>
      </c>
      <c r="G6" s="190">
        <f t="shared" si="0"/>
        <v>104.33995533398497</v>
      </c>
      <c r="H6" s="69">
        <v>3700000</v>
      </c>
      <c r="I6" s="190">
        <f t="shared" si="1"/>
        <v>148</v>
      </c>
      <c r="J6" s="69"/>
      <c r="K6" s="190"/>
      <c r="L6" s="69"/>
      <c r="M6" s="190"/>
    </row>
    <row r="7" spans="1:16" s="40" customFormat="1" x14ac:dyDescent="0.2">
      <c r="A7" s="88"/>
      <c r="B7" s="88"/>
      <c r="C7" s="88">
        <v>313</v>
      </c>
      <c r="D7" s="79" t="s">
        <v>21</v>
      </c>
      <c r="E7" s="69">
        <v>6901836.1399999997</v>
      </c>
      <c r="F7" s="69">
        <v>9620000</v>
      </c>
      <c r="G7" s="190">
        <f t="shared" si="0"/>
        <v>139.38319897580183</v>
      </c>
      <c r="H7" s="69">
        <v>8897400</v>
      </c>
      <c r="I7" s="190">
        <f t="shared" si="1"/>
        <v>92.488565488565484</v>
      </c>
      <c r="J7" s="69"/>
      <c r="K7" s="190"/>
      <c r="L7" s="69"/>
      <c r="M7" s="190"/>
    </row>
    <row r="8" spans="1:16" s="3" customFormat="1" ht="12.75" customHeight="1" x14ac:dyDescent="0.2">
      <c r="A8" s="72"/>
      <c r="B8" s="72">
        <v>32</v>
      </c>
      <c r="C8" s="77"/>
      <c r="D8" s="96" t="s">
        <v>2</v>
      </c>
      <c r="E8" s="48">
        <v>846174460.69999993</v>
      </c>
      <c r="F8" s="48">
        <v>836871900</v>
      </c>
      <c r="G8" s="192">
        <f t="shared" si="0"/>
        <v>98.900633246209722</v>
      </c>
      <c r="H8" s="48">
        <v>1166389450</v>
      </c>
      <c r="I8" s="192">
        <f t="shared" si="1"/>
        <v>139.37490911094039</v>
      </c>
      <c r="J8" s="48">
        <v>1208547540</v>
      </c>
      <c r="K8" s="192">
        <f t="shared" si="2"/>
        <v>103.61440940673803</v>
      </c>
      <c r="L8" s="48">
        <v>1221807050</v>
      </c>
      <c r="M8" s="192">
        <f t="shared" si="3"/>
        <v>101.09714426293897</v>
      </c>
    </row>
    <row r="9" spans="1:16" s="40" customFormat="1" x14ac:dyDescent="0.2">
      <c r="A9" s="88"/>
      <c r="B9" s="88"/>
      <c r="C9" s="88">
        <v>321</v>
      </c>
      <c r="D9" s="251" t="s">
        <v>4</v>
      </c>
      <c r="E9" s="69">
        <v>4282744.66</v>
      </c>
      <c r="F9" s="69">
        <v>6832000</v>
      </c>
      <c r="G9" s="190">
        <f t="shared" si="0"/>
        <v>159.52386944310612</v>
      </c>
      <c r="H9" s="69">
        <v>7508150</v>
      </c>
      <c r="I9" s="190">
        <f t="shared" si="1"/>
        <v>109.89680913348947</v>
      </c>
      <c r="J9" s="69"/>
      <c r="K9" s="190"/>
      <c r="L9" s="69"/>
      <c r="M9" s="190"/>
    </row>
    <row r="10" spans="1:16" s="40" customFormat="1" x14ac:dyDescent="0.2">
      <c r="A10" s="88"/>
      <c r="B10" s="88"/>
      <c r="C10" s="88">
        <v>322</v>
      </c>
      <c r="D10" s="252" t="s">
        <v>22</v>
      </c>
      <c r="E10" s="69">
        <v>982042.89</v>
      </c>
      <c r="F10" s="69">
        <v>1766500</v>
      </c>
      <c r="G10" s="190">
        <f t="shared" si="0"/>
        <v>179.88012723151022</v>
      </c>
      <c r="H10" s="69">
        <v>1785500</v>
      </c>
      <c r="I10" s="190">
        <f t="shared" si="1"/>
        <v>101.07557316727993</v>
      </c>
      <c r="J10" s="69"/>
      <c r="K10" s="190"/>
      <c r="L10" s="69"/>
      <c r="M10" s="190"/>
    </row>
    <row r="11" spans="1:16" s="40" customFormat="1" x14ac:dyDescent="0.2">
      <c r="A11" s="88"/>
      <c r="B11" s="88"/>
      <c r="C11" s="88">
        <v>323</v>
      </c>
      <c r="D11" s="252" t="s">
        <v>5</v>
      </c>
      <c r="E11" s="69">
        <v>28478390.369999997</v>
      </c>
      <c r="F11" s="69">
        <v>48839000</v>
      </c>
      <c r="G11" s="190">
        <f t="shared" si="0"/>
        <v>171.49494534441274</v>
      </c>
      <c r="H11" s="69">
        <v>43344300</v>
      </c>
      <c r="I11" s="190">
        <f t="shared" si="1"/>
        <v>88.749360142509062</v>
      </c>
      <c r="J11" s="69"/>
      <c r="K11" s="190"/>
      <c r="L11" s="69"/>
      <c r="M11" s="190"/>
    </row>
    <row r="12" spans="1:16" s="38" customFormat="1" ht="13.5" customHeight="1" x14ac:dyDescent="0.2">
      <c r="A12" s="75"/>
      <c r="B12" s="75"/>
      <c r="C12" s="75">
        <v>324</v>
      </c>
      <c r="D12" s="46" t="s">
        <v>142</v>
      </c>
      <c r="E12" s="69">
        <v>0</v>
      </c>
      <c r="F12" s="190">
        <v>0</v>
      </c>
      <c r="G12" s="190"/>
      <c r="H12" s="69">
        <v>60000</v>
      </c>
      <c r="I12" s="190"/>
      <c r="J12" s="69"/>
      <c r="K12" s="190"/>
      <c r="L12" s="69"/>
      <c r="M12" s="190"/>
    </row>
    <row r="13" spans="1:16" s="40" customFormat="1" ht="13.5" customHeight="1" x14ac:dyDescent="0.2">
      <c r="A13" s="88"/>
      <c r="B13" s="88"/>
      <c r="C13" s="88">
        <v>329</v>
      </c>
      <c r="D13" s="79" t="s">
        <v>23</v>
      </c>
      <c r="E13" s="69">
        <v>812431282.77999997</v>
      </c>
      <c r="F13" s="69">
        <v>779434400</v>
      </c>
      <c r="G13" s="190">
        <f t="shared" si="0"/>
        <v>95.938501694926089</v>
      </c>
      <c r="H13" s="69">
        <v>1113691500</v>
      </c>
      <c r="I13" s="190">
        <f t="shared" si="1"/>
        <v>142.88457117109533</v>
      </c>
      <c r="J13" s="69"/>
      <c r="K13" s="190"/>
      <c r="L13" s="69"/>
      <c r="M13" s="190"/>
    </row>
    <row r="14" spans="1:16" s="3" customFormat="1" ht="13.5" customHeight="1" x14ac:dyDescent="0.2">
      <c r="A14" s="77"/>
      <c r="B14" s="72">
        <v>34</v>
      </c>
      <c r="C14" s="77"/>
      <c r="D14" s="96" t="s">
        <v>6</v>
      </c>
      <c r="E14" s="48">
        <v>10303682.459999999</v>
      </c>
      <c r="F14" s="48">
        <v>10867000</v>
      </c>
      <c r="G14" s="192">
        <f t="shared" si="0"/>
        <v>105.46714771332346</v>
      </c>
      <c r="H14" s="48">
        <v>4043500</v>
      </c>
      <c r="I14" s="192">
        <f t="shared" si="1"/>
        <v>37.208981319591423</v>
      </c>
      <c r="J14" s="48">
        <v>2076000</v>
      </c>
      <c r="K14" s="192">
        <f t="shared" si="2"/>
        <v>51.341659453443796</v>
      </c>
      <c r="L14" s="48">
        <v>2125500</v>
      </c>
      <c r="M14" s="192">
        <f t="shared" si="3"/>
        <v>102.38439306358383</v>
      </c>
      <c r="N14" s="4"/>
    </row>
    <row r="15" spans="1:16" s="40" customFormat="1" ht="13.5" customHeight="1" x14ac:dyDescent="0.2">
      <c r="A15" s="88"/>
      <c r="B15" s="88"/>
      <c r="C15" s="88">
        <v>342</v>
      </c>
      <c r="D15" s="253" t="s">
        <v>127</v>
      </c>
      <c r="E15" s="84">
        <v>7961800.0199999996</v>
      </c>
      <c r="F15" s="84">
        <v>8100000</v>
      </c>
      <c r="G15" s="109">
        <f t="shared" si="0"/>
        <v>101.73578813400039</v>
      </c>
      <c r="H15" s="84">
        <v>2000000</v>
      </c>
      <c r="I15" s="109">
        <f t="shared" si="1"/>
        <v>24.691358024691358</v>
      </c>
      <c r="J15" s="84"/>
      <c r="K15" s="109"/>
      <c r="L15" s="84"/>
      <c r="M15" s="109"/>
      <c r="N15" s="69"/>
      <c r="O15" s="69"/>
      <c r="P15" s="69"/>
    </row>
    <row r="16" spans="1:16" s="40" customFormat="1" ht="13.5" customHeight="1" x14ac:dyDescent="0.2">
      <c r="A16" s="88"/>
      <c r="B16" s="88"/>
      <c r="C16" s="88">
        <v>343</v>
      </c>
      <c r="D16" s="79" t="s">
        <v>27</v>
      </c>
      <c r="E16" s="69">
        <v>2341882.44</v>
      </c>
      <c r="F16" s="69">
        <v>2767000</v>
      </c>
      <c r="G16" s="190">
        <f t="shared" si="0"/>
        <v>118.15281385345713</v>
      </c>
      <c r="H16" s="69">
        <v>2043500</v>
      </c>
      <c r="I16" s="190">
        <f t="shared" si="1"/>
        <v>73.852547885796895</v>
      </c>
      <c r="J16" s="69"/>
      <c r="K16" s="190"/>
      <c r="L16" s="69"/>
      <c r="M16" s="190"/>
    </row>
    <row r="17" spans="1:13" s="3" customFormat="1" ht="12" customHeight="1" x14ac:dyDescent="0.2">
      <c r="A17" s="77"/>
      <c r="B17" s="72">
        <v>35</v>
      </c>
      <c r="C17" s="77"/>
      <c r="D17" s="96" t="s">
        <v>7</v>
      </c>
      <c r="E17" s="48">
        <v>4087543.15</v>
      </c>
      <c r="F17" s="48">
        <v>37034000</v>
      </c>
      <c r="G17" s="192">
        <f t="shared" si="0"/>
        <v>906.02101656101172</v>
      </c>
      <c r="H17" s="48">
        <v>47906000</v>
      </c>
      <c r="I17" s="192">
        <f t="shared" si="1"/>
        <v>129.35680725819515</v>
      </c>
      <c r="J17" s="48">
        <v>27286000</v>
      </c>
      <c r="K17" s="192">
        <f t="shared" si="2"/>
        <v>56.957374859099062</v>
      </c>
      <c r="L17" s="48">
        <v>54307700</v>
      </c>
      <c r="M17" s="192">
        <f t="shared" si="3"/>
        <v>199.03137139925235</v>
      </c>
    </row>
    <row r="18" spans="1:13" s="40" customFormat="1" ht="13.5" customHeight="1" x14ac:dyDescent="0.2">
      <c r="A18" s="88"/>
      <c r="B18" s="88"/>
      <c r="C18" s="88">
        <v>351</v>
      </c>
      <c r="D18" s="251" t="s">
        <v>0</v>
      </c>
      <c r="E18" s="69">
        <v>161859.06</v>
      </c>
      <c r="F18" s="69">
        <v>5098000</v>
      </c>
      <c r="G18" s="190">
        <f t="shared" si="0"/>
        <v>3149.6537790346738</v>
      </c>
      <c r="H18" s="69">
        <v>2470900</v>
      </c>
      <c r="I18" s="190">
        <f t="shared" si="1"/>
        <v>48.468026677128286</v>
      </c>
      <c r="J18" s="69"/>
      <c r="K18" s="190"/>
      <c r="L18" s="69"/>
      <c r="M18" s="190"/>
    </row>
    <row r="19" spans="1:13" s="40" customFormat="1" ht="26.25" customHeight="1" x14ac:dyDescent="0.2">
      <c r="A19" s="88"/>
      <c r="B19" s="88"/>
      <c r="C19" s="88">
        <v>352</v>
      </c>
      <c r="D19" s="254" t="s">
        <v>120</v>
      </c>
      <c r="E19" s="69">
        <v>3925684.09</v>
      </c>
      <c r="F19" s="69">
        <v>31936000</v>
      </c>
      <c r="G19" s="190">
        <f t="shared" si="0"/>
        <v>813.51426319176903</v>
      </c>
      <c r="H19" s="69">
        <v>45435100</v>
      </c>
      <c r="I19" s="190">
        <f t="shared" si="1"/>
        <v>142.26922595190382</v>
      </c>
      <c r="J19" s="69"/>
      <c r="K19" s="190"/>
      <c r="L19" s="69"/>
      <c r="M19" s="190"/>
    </row>
    <row r="20" spans="1:13" s="3" customFormat="1" ht="12" customHeight="1" x14ac:dyDescent="0.2">
      <c r="A20" s="77"/>
      <c r="B20" s="72">
        <v>36</v>
      </c>
      <c r="C20" s="77"/>
      <c r="D20" s="98" t="s">
        <v>121</v>
      </c>
      <c r="E20" s="48">
        <v>129167652.92</v>
      </c>
      <c r="F20" s="48">
        <v>233141000</v>
      </c>
      <c r="G20" s="192">
        <f t="shared" si="0"/>
        <v>180.49487989411398</v>
      </c>
      <c r="H20" s="48">
        <v>187537800</v>
      </c>
      <c r="I20" s="192">
        <f t="shared" si="1"/>
        <v>80.439648109942055</v>
      </c>
      <c r="J20" s="48">
        <v>138487500</v>
      </c>
      <c r="K20" s="192">
        <f t="shared" si="2"/>
        <v>73.845112825254432</v>
      </c>
      <c r="L20" s="48">
        <v>98810100</v>
      </c>
      <c r="M20" s="192">
        <f t="shared" si="3"/>
        <v>71.349471974004871</v>
      </c>
    </row>
    <row r="21" spans="1:13" s="40" customFormat="1" ht="12.75" customHeight="1" x14ac:dyDescent="0.2">
      <c r="A21" s="88"/>
      <c r="B21" s="88"/>
      <c r="C21" s="88">
        <v>363</v>
      </c>
      <c r="D21" s="79" t="s">
        <v>49</v>
      </c>
      <c r="E21" s="69">
        <v>129167652.92</v>
      </c>
      <c r="F21" s="69">
        <v>233141000</v>
      </c>
      <c r="G21" s="190">
        <f t="shared" si="0"/>
        <v>180.49487989411398</v>
      </c>
      <c r="H21" s="69">
        <v>187537800</v>
      </c>
      <c r="I21" s="190">
        <f t="shared" si="1"/>
        <v>80.439648109942055</v>
      </c>
      <c r="J21" s="69"/>
      <c r="K21" s="190"/>
      <c r="L21" s="69"/>
      <c r="M21" s="190"/>
    </row>
    <row r="22" spans="1:13" s="37" customFormat="1" ht="26.25" customHeight="1" x14ac:dyDescent="0.2">
      <c r="A22" s="45"/>
      <c r="B22" s="45">
        <v>37</v>
      </c>
      <c r="C22" s="45"/>
      <c r="D22" s="99" t="s">
        <v>66</v>
      </c>
      <c r="E22" s="48">
        <v>154035</v>
      </c>
      <c r="F22" s="48">
        <v>308000</v>
      </c>
      <c r="G22" s="192">
        <f t="shared" si="0"/>
        <v>199.95455578277662</v>
      </c>
      <c r="H22" s="48">
        <v>1145000</v>
      </c>
      <c r="I22" s="192">
        <f t="shared" si="1"/>
        <v>371.75324675324674</v>
      </c>
      <c r="J22" s="48">
        <v>1100000</v>
      </c>
      <c r="K22" s="192">
        <f t="shared" si="2"/>
        <v>96.069868995633186</v>
      </c>
      <c r="L22" s="48">
        <v>1100000</v>
      </c>
      <c r="M22" s="192">
        <f t="shared" si="3"/>
        <v>100</v>
      </c>
    </row>
    <row r="23" spans="1:13" s="38" customFormat="1" ht="13.5" customHeight="1" x14ac:dyDescent="0.2">
      <c r="A23" s="75"/>
      <c r="B23" s="75"/>
      <c r="C23" s="75">
        <v>371</v>
      </c>
      <c r="D23" s="97" t="s">
        <v>87</v>
      </c>
      <c r="E23" s="69">
        <v>0</v>
      </c>
      <c r="F23" s="69">
        <v>8000</v>
      </c>
      <c r="G23" s="190"/>
      <c r="H23" s="69">
        <v>0</v>
      </c>
      <c r="I23" s="190"/>
      <c r="J23" s="69"/>
      <c r="K23" s="190"/>
      <c r="L23" s="69"/>
      <c r="M23" s="190"/>
    </row>
    <row r="24" spans="1:13" s="38" customFormat="1" ht="13.5" customHeight="1" x14ac:dyDescent="0.2">
      <c r="A24" s="75"/>
      <c r="B24" s="75"/>
      <c r="C24" s="75">
        <v>372</v>
      </c>
      <c r="D24" s="76" t="s">
        <v>67</v>
      </c>
      <c r="E24" s="69">
        <v>154035</v>
      </c>
      <c r="F24" s="69">
        <v>300000</v>
      </c>
      <c r="G24" s="190">
        <f t="shared" si="0"/>
        <v>194.76093095724997</v>
      </c>
      <c r="H24" s="69">
        <v>1145000</v>
      </c>
      <c r="I24" s="190">
        <f t="shared" si="1"/>
        <v>381.66666666666669</v>
      </c>
      <c r="J24" s="69"/>
      <c r="K24" s="190"/>
      <c r="L24" s="69"/>
      <c r="M24" s="190"/>
    </row>
    <row r="25" spans="1:13" s="3" customFormat="1" ht="13.5" customHeight="1" x14ac:dyDescent="0.2">
      <c r="A25" s="77"/>
      <c r="B25" s="73">
        <v>38</v>
      </c>
      <c r="C25" s="77"/>
      <c r="D25" s="100" t="s">
        <v>24</v>
      </c>
      <c r="E25" s="48">
        <v>49807369.040000007</v>
      </c>
      <c r="F25" s="48">
        <v>87525000</v>
      </c>
      <c r="G25" s="192">
        <f t="shared" si="0"/>
        <v>175.72700924979432</v>
      </c>
      <c r="H25" s="48">
        <v>131840600</v>
      </c>
      <c r="I25" s="192">
        <f t="shared" si="1"/>
        <v>150.63193373321909</v>
      </c>
      <c r="J25" s="48">
        <v>163020500</v>
      </c>
      <c r="K25" s="192">
        <f t="shared" si="2"/>
        <v>123.64969516218829</v>
      </c>
      <c r="L25" s="48">
        <v>63484000</v>
      </c>
      <c r="M25" s="192">
        <f t="shared" si="3"/>
        <v>38.942341607343863</v>
      </c>
    </row>
    <row r="26" spans="1:13" s="40" customFormat="1" ht="13.5" customHeight="1" x14ac:dyDescent="0.2">
      <c r="A26" s="88"/>
      <c r="B26" s="88"/>
      <c r="C26" s="88">
        <v>381</v>
      </c>
      <c r="D26" s="251" t="s">
        <v>17</v>
      </c>
      <c r="E26" s="69">
        <v>226938.77</v>
      </c>
      <c r="F26" s="69">
        <v>2480000</v>
      </c>
      <c r="G26" s="190">
        <f t="shared" si="0"/>
        <v>1092.8057819296369</v>
      </c>
      <c r="H26" s="69">
        <v>2088800</v>
      </c>
      <c r="I26" s="190">
        <f t="shared" si="1"/>
        <v>84.225806451612911</v>
      </c>
      <c r="J26" s="69"/>
      <c r="K26" s="190"/>
      <c r="L26" s="69"/>
      <c r="M26" s="190"/>
    </row>
    <row r="27" spans="1:13" s="40" customFormat="1" ht="13.5" customHeight="1" x14ac:dyDescent="0.2">
      <c r="A27" s="88"/>
      <c r="B27" s="88"/>
      <c r="C27" s="88">
        <v>382</v>
      </c>
      <c r="D27" s="251" t="s">
        <v>39</v>
      </c>
      <c r="E27" s="69">
        <v>13568256.850000001</v>
      </c>
      <c r="F27" s="69">
        <v>40326000</v>
      </c>
      <c r="G27" s="190">
        <f t="shared" si="0"/>
        <v>297.20840669374564</v>
      </c>
      <c r="H27" s="69">
        <v>84012800</v>
      </c>
      <c r="I27" s="190">
        <f t="shared" si="1"/>
        <v>208.33407727024746</v>
      </c>
      <c r="J27" s="69"/>
      <c r="K27" s="190"/>
      <c r="L27" s="69"/>
      <c r="M27" s="190"/>
    </row>
    <row r="28" spans="1:13" s="38" customFormat="1" ht="13.5" customHeight="1" x14ac:dyDescent="0.2">
      <c r="A28" s="75"/>
      <c r="B28" s="75"/>
      <c r="C28" s="75">
        <v>386</v>
      </c>
      <c r="D28" s="255" t="s">
        <v>50</v>
      </c>
      <c r="E28" s="69">
        <v>36012173.420000002</v>
      </c>
      <c r="F28" s="69">
        <v>44719000</v>
      </c>
      <c r="G28" s="190">
        <f t="shared" si="0"/>
        <v>124.17745376946483</v>
      </c>
      <c r="H28" s="69">
        <v>45739000</v>
      </c>
      <c r="I28" s="190">
        <f t="shared" si="1"/>
        <v>102.28090968044903</v>
      </c>
      <c r="J28" s="69"/>
      <c r="K28" s="190"/>
      <c r="L28" s="69"/>
      <c r="M28" s="190"/>
    </row>
    <row r="29" spans="1:13" s="3" customFormat="1" ht="21.6" customHeight="1" x14ac:dyDescent="0.2">
      <c r="A29" s="60">
        <v>4</v>
      </c>
      <c r="B29" s="61"/>
      <c r="C29" s="61"/>
      <c r="D29" s="108" t="s">
        <v>25</v>
      </c>
      <c r="E29" s="48">
        <v>19316449.780000001</v>
      </c>
      <c r="F29" s="48">
        <v>407605000</v>
      </c>
      <c r="G29" s="192">
        <f t="shared" si="0"/>
        <v>2110.144486395367</v>
      </c>
      <c r="H29" s="48">
        <v>415885000</v>
      </c>
      <c r="I29" s="192">
        <f t="shared" si="1"/>
        <v>102.03137841783099</v>
      </c>
      <c r="J29" s="48">
        <v>11750000</v>
      </c>
      <c r="K29" s="192">
        <f t="shared" si="2"/>
        <v>2.8253002632939395</v>
      </c>
      <c r="L29" s="48">
        <v>4125000</v>
      </c>
      <c r="M29" s="192">
        <f t="shared" si="3"/>
        <v>35.106382978723403</v>
      </c>
    </row>
    <row r="30" spans="1:13" s="3" customFormat="1" ht="12.75" customHeight="1" x14ac:dyDescent="0.2">
      <c r="A30" s="72"/>
      <c r="B30" s="73">
        <v>41</v>
      </c>
      <c r="C30" s="73"/>
      <c r="D30" s="74" t="s">
        <v>85</v>
      </c>
      <c r="E30" s="48">
        <v>0</v>
      </c>
      <c r="F30" s="48">
        <v>40000</v>
      </c>
      <c r="G30" s="192"/>
      <c r="H30" s="48">
        <v>40000</v>
      </c>
      <c r="I30" s="192">
        <f t="shared" si="1"/>
        <v>100</v>
      </c>
      <c r="J30" s="48">
        <v>40000</v>
      </c>
      <c r="K30" s="192">
        <f t="shared" si="2"/>
        <v>100</v>
      </c>
      <c r="L30" s="48">
        <v>40000</v>
      </c>
      <c r="M30" s="192">
        <f t="shared" si="3"/>
        <v>100</v>
      </c>
    </row>
    <row r="31" spans="1:13" s="40" customFormat="1" ht="12.75" customHeight="1" x14ac:dyDescent="0.2">
      <c r="A31" s="88"/>
      <c r="B31" s="88"/>
      <c r="C31" s="88">
        <v>412</v>
      </c>
      <c r="D31" s="79" t="s">
        <v>86</v>
      </c>
      <c r="E31" s="69">
        <v>0</v>
      </c>
      <c r="F31" s="69">
        <v>40000</v>
      </c>
      <c r="G31" s="190"/>
      <c r="H31" s="69">
        <v>40000</v>
      </c>
      <c r="I31" s="190">
        <f t="shared" si="1"/>
        <v>100</v>
      </c>
      <c r="J31" s="69"/>
      <c r="K31" s="190"/>
      <c r="L31" s="69"/>
      <c r="M31" s="190"/>
    </row>
    <row r="32" spans="1:13" s="3" customFormat="1" x14ac:dyDescent="0.2">
      <c r="A32" s="77"/>
      <c r="B32" s="72">
        <v>42</v>
      </c>
      <c r="C32" s="77"/>
      <c r="D32" s="95" t="s">
        <v>8</v>
      </c>
      <c r="E32" s="48">
        <v>19316449.780000001</v>
      </c>
      <c r="F32" s="48">
        <v>407565000</v>
      </c>
      <c r="G32" s="192">
        <f t="shared" si="0"/>
        <v>2109.9374090056003</v>
      </c>
      <c r="H32" s="48">
        <v>415845000</v>
      </c>
      <c r="I32" s="192">
        <f t="shared" si="1"/>
        <v>102.03157778513857</v>
      </c>
      <c r="J32" s="48">
        <v>11710000</v>
      </c>
      <c r="K32" s="192">
        <f t="shared" si="2"/>
        <v>2.8159530594332023</v>
      </c>
      <c r="L32" s="48">
        <v>4085000</v>
      </c>
      <c r="M32" s="192">
        <f t="shared" si="3"/>
        <v>34.884713919726728</v>
      </c>
    </row>
    <row r="33" spans="1:13" s="40" customFormat="1" ht="12.75" customHeight="1" x14ac:dyDescent="0.2">
      <c r="A33" s="88"/>
      <c r="B33" s="88"/>
      <c r="C33" s="88">
        <v>421</v>
      </c>
      <c r="D33" s="251" t="s">
        <v>40</v>
      </c>
      <c r="E33" s="69">
        <v>17558344.010000002</v>
      </c>
      <c r="F33" s="69">
        <v>15325000</v>
      </c>
      <c r="G33" s="190">
        <f t="shared" si="0"/>
        <v>87.280440520313036</v>
      </c>
      <c r="H33" s="69">
        <v>15325000</v>
      </c>
      <c r="I33" s="190">
        <f t="shared" si="1"/>
        <v>100</v>
      </c>
      <c r="J33" s="69"/>
      <c r="K33" s="190"/>
      <c r="L33" s="69"/>
      <c r="M33" s="190"/>
    </row>
    <row r="34" spans="1:13" s="40" customFormat="1" x14ac:dyDescent="0.2">
      <c r="A34" s="88"/>
      <c r="B34" s="88"/>
      <c r="C34" s="88">
        <v>422</v>
      </c>
      <c r="D34" s="251" t="s">
        <v>9</v>
      </c>
      <c r="E34" s="69">
        <v>750777.11</v>
      </c>
      <c r="F34" s="69">
        <v>377440000</v>
      </c>
      <c r="G34" s="190">
        <f t="shared" si="0"/>
        <v>50273.242880300386</v>
      </c>
      <c r="H34" s="69">
        <v>383520000</v>
      </c>
      <c r="I34" s="190">
        <f t="shared" si="1"/>
        <v>101.6108520559559</v>
      </c>
      <c r="J34" s="69"/>
      <c r="K34" s="190"/>
      <c r="L34" s="69"/>
      <c r="M34" s="190"/>
    </row>
    <row r="35" spans="1:13" s="38" customFormat="1" x14ac:dyDescent="0.2">
      <c r="A35" s="75"/>
      <c r="B35" s="75"/>
      <c r="C35" s="88">
        <v>423</v>
      </c>
      <c r="D35" s="101" t="s">
        <v>92</v>
      </c>
      <c r="E35" s="84">
        <v>138737.16</v>
      </c>
      <c r="F35" s="84">
        <v>0</v>
      </c>
      <c r="G35" s="109">
        <f t="shared" si="0"/>
        <v>0</v>
      </c>
      <c r="H35" s="84">
        <v>350000</v>
      </c>
      <c r="I35" s="109"/>
      <c r="J35" s="84"/>
      <c r="K35" s="109"/>
      <c r="L35" s="84"/>
      <c r="M35" s="109"/>
    </row>
    <row r="36" spans="1:13" s="40" customFormat="1" x14ac:dyDescent="0.2">
      <c r="A36" s="88"/>
      <c r="B36" s="88"/>
      <c r="C36" s="88">
        <v>426</v>
      </c>
      <c r="D36" s="256" t="s">
        <v>10</v>
      </c>
      <c r="E36" s="69">
        <v>868591.5</v>
      </c>
      <c r="F36" s="69">
        <v>14800000</v>
      </c>
      <c r="G36" s="190">
        <f t="shared" si="0"/>
        <v>1703.907993573504</v>
      </c>
      <c r="H36" s="69">
        <v>16650000</v>
      </c>
      <c r="I36" s="190">
        <f t="shared" si="1"/>
        <v>112.5</v>
      </c>
      <c r="J36" s="69"/>
      <c r="K36" s="190"/>
      <c r="L36" s="69"/>
      <c r="M36" s="190"/>
    </row>
    <row r="37" spans="1:13" s="3" customFormat="1" x14ac:dyDescent="0.2">
      <c r="A37" s="77"/>
      <c r="B37" s="77"/>
      <c r="C37" s="77"/>
      <c r="D37" s="37"/>
      <c r="E37" s="4"/>
      <c r="M37" s="86"/>
    </row>
    <row r="38" spans="1:13" s="3" customFormat="1" x14ac:dyDescent="0.2">
      <c r="A38" s="77"/>
      <c r="B38" s="77"/>
      <c r="C38" s="77"/>
      <c r="E38" s="4"/>
    </row>
    <row r="39" spans="1:13" s="3" customFormat="1" x14ac:dyDescent="0.2">
      <c r="A39" s="77"/>
      <c r="B39" s="77"/>
      <c r="C39" s="77"/>
      <c r="E39" s="4"/>
      <c r="H39" s="4"/>
      <c r="I39" s="4"/>
      <c r="J39" s="4"/>
      <c r="K39" s="4"/>
      <c r="M39" s="4"/>
    </row>
    <row r="40" spans="1:13" s="3" customFormat="1" x14ac:dyDescent="0.2">
      <c r="A40" s="77"/>
      <c r="B40" s="77"/>
      <c r="C40" s="77"/>
      <c r="E40" s="4"/>
    </row>
    <row r="41" spans="1:13" s="3" customFormat="1" x14ac:dyDescent="0.2">
      <c r="A41" s="77"/>
      <c r="B41" s="77"/>
      <c r="C41" s="77"/>
      <c r="E41" s="4"/>
    </row>
    <row r="42" spans="1:13" s="3" customFormat="1" x14ac:dyDescent="0.2">
      <c r="A42" s="77"/>
      <c r="B42" s="77"/>
      <c r="C42" s="77"/>
      <c r="E42" s="4"/>
    </row>
    <row r="43" spans="1:13" s="3" customFormat="1" x14ac:dyDescent="0.2">
      <c r="A43" s="77"/>
      <c r="B43" s="77"/>
      <c r="C43" s="77"/>
      <c r="E43" s="4"/>
    </row>
    <row r="44" spans="1:13" s="3" customFormat="1" x14ac:dyDescent="0.2">
      <c r="A44" s="77"/>
      <c r="B44" s="77"/>
      <c r="C44" s="77"/>
      <c r="E44" s="4"/>
    </row>
    <row r="45" spans="1:13" s="3" customFormat="1" x14ac:dyDescent="0.2">
      <c r="A45" s="77"/>
      <c r="B45" s="77"/>
      <c r="C45" s="77"/>
      <c r="E45" s="4"/>
    </row>
    <row r="46" spans="1:13" s="3" customFormat="1" x14ac:dyDescent="0.2">
      <c r="A46" s="77"/>
      <c r="B46" s="77"/>
      <c r="C46" s="77"/>
      <c r="E46" s="4"/>
    </row>
    <row r="47" spans="1:13" s="3" customFormat="1" x14ac:dyDescent="0.2">
      <c r="A47" s="77"/>
      <c r="B47" s="77"/>
      <c r="C47" s="77"/>
      <c r="E47" s="4"/>
    </row>
    <row r="48" spans="1:13" s="3" customFormat="1" x14ac:dyDescent="0.2">
      <c r="A48" s="77"/>
      <c r="B48" s="77"/>
      <c r="C48" s="77"/>
      <c r="E48" s="4"/>
    </row>
    <row r="49" spans="1:5" s="3" customFormat="1" x14ac:dyDescent="0.2">
      <c r="A49" s="77"/>
      <c r="B49" s="77"/>
      <c r="C49" s="77"/>
      <c r="E49" s="4"/>
    </row>
    <row r="50" spans="1:5" s="3" customFormat="1" x14ac:dyDescent="0.2">
      <c r="A50" s="77"/>
      <c r="B50" s="77"/>
      <c r="C50" s="77"/>
      <c r="E50" s="4"/>
    </row>
    <row r="51" spans="1:5" s="3" customFormat="1" x14ac:dyDescent="0.2">
      <c r="A51" s="77"/>
      <c r="B51" s="77"/>
      <c r="C51" s="77"/>
      <c r="E51" s="4"/>
    </row>
    <row r="52" spans="1:5" s="3" customFormat="1" x14ac:dyDescent="0.2">
      <c r="A52" s="77"/>
      <c r="B52" s="77"/>
      <c r="C52" s="77"/>
      <c r="E52" s="4"/>
    </row>
    <row r="53" spans="1:5" s="3" customFormat="1" x14ac:dyDescent="0.2">
      <c r="A53" s="77"/>
      <c r="B53" s="77"/>
      <c r="C53" s="77"/>
      <c r="E53" s="4"/>
    </row>
    <row r="54" spans="1:5" s="3" customFormat="1" x14ac:dyDescent="0.2">
      <c r="A54" s="77"/>
      <c r="B54" s="77"/>
      <c r="C54" s="77"/>
      <c r="E54" s="4"/>
    </row>
    <row r="55" spans="1:5" s="3" customFormat="1" x14ac:dyDescent="0.2">
      <c r="A55" s="77"/>
      <c r="B55" s="77"/>
      <c r="C55" s="77"/>
      <c r="E55" s="4"/>
    </row>
    <row r="56" spans="1:5" s="3" customFormat="1" x14ac:dyDescent="0.2">
      <c r="A56" s="77"/>
      <c r="B56" s="77"/>
      <c r="C56" s="77"/>
      <c r="E56" s="4"/>
    </row>
    <row r="57" spans="1:5" s="3" customFormat="1" x14ac:dyDescent="0.2">
      <c r="A57" s="77"/>
      <c r="B57" s="77"/>
      <c r="C57" s="77"/>
      <c r="E57" s="4"/>
    </row>
    <row r="58" spans="1:5" s="3" customFormat="1" x14ac:dyDescent="0.2">
      <c r="A58" s="77"/>
      <c r="B58" s="77"/>
      <c r="C58" s="77"/>
      <c r="E58" s="4"/>
    </row>
    <row r="59" spans="1:5" s="3" customFormat="1" x14ac:dyDescent="0.2">
      <c r="A59" s="77"/>
      <c r="B59" s="77"/>
      <c r="C59" s="77"/>
      <c r="E59" s="4"/>
    </row>
    <row r="60" spans="1:5" s="3" customFormat="1" x14ac:dyDescent="0.2">
      <c r="A60" s="77"/>
      <c r="B60" s="77"/>
      <c r="C60" s="77"/>
      <c r="E60" s="4"/>
    </row>
    <row r="61" spans="1:5" s="3" customFormat="1" x14ac:dyDescent="0.2">
      <c r="A61" s="77"/>
      <c r="B61" s="77"/>
      <c r="C61" s="77"/>
      <c r="E61" s="4"/>
    </row>
    <row r="62" spans="1:5" s="3" customFormat="1" x14ac:dyDescent="0.2">
      <c r="A62" s="77"/>
      <c r="B62" s="77"/>
      <c r="C62" s="77"/>
      <c r="E62" s="4"/>
    </row>
    <row r="63" spans="1:5" s="3" customFormat="1" x14ac:dyDescent="0.2">
      <c r="A63" s="77"/>
      <c r="B63" s="77"/>
      <c r="C63" s="77"/>
      <c r="E63" s="4"/>
    </row>
    <row r="64" spans="1:5" s="3" customFormat="1" x14ac:dyDescent="0.2">
      <c r="A64" s="77"/>
      <c r="B64" s="77"/>
      <c r="C64" s="77"/>
      <c r="E64" s="4"/>
    </row>
    <row r="65" spans="1:5" s="3" customFormat="1" x14ac:dyDescent="0.2">
      <c r="A65" s="77"/>
      <c r="B65" s="77"/>
      <c r="C65" s="77"/>
      <c r="E65" s="4"/>
    </row>
    <row r="66" spans="1:5" s="3" customFormat="1" x14ac:dyDescent="0.2">
      <c r="A66" s="77"/>
      <c r="B66" s="77"/>
      <c r="C66" s="77"/>
      <c r="E66" s="4"/>
    </row>
    <row r="67" spans="1:5" s="3" customFormat="1" x14ac:dyDescent="0.2">
      <c r="A67" s="77"/>
      <c r="B67" s="77"/>
      <c r="C67" s="77"/>
      <c r="E67" s="4"/>
    </row>
    <row r="68" spans="1:5" s="3" customFormat="1" x14ac:dyDescent="0.2">
      <c r="A68" s="77"/>
      <c r="B68" s="77"/>
      <c r="C68" s="77"/>
      <c r="E68" s="4"/>
    </row>
    <row r="69" spans="1:5" s="3" customFormat="1" x14ac:dyDescent="0.2">
      <c r="A69" s="77"/>
      <c r="B69" s="77"/>
      <c r="C69" s="77"/>
      <c r="E69" s="4"/>
    </row>
    <row r="70" spans="1:5" s="3" customFormat="1" x14ac:dyDescent="0.2">
      <c r="A70" s="77"/>
      <c r="B70" s="77"/>
      <c r="C70" s="77"/>
      <c r="E70" s="4"/>
    </row>
    <row r="71" spans="1:5" s="3" customFormat="1" x14ac:dyDescent="0.2">
      <c r="A71" s="77"/>
      <c r="B71" s="77"/>
      <c r="C71" s="77"/>
      <c r="E71" s="4"/>
    </row>
    <row r="72" spans="1:5" s="3" customFormat="1" x14ac:dyDescent="0.2">
      <c r="A72" s="77"/>
      <c r="B72" s="77"/>
      <c r="C72" s="77"/>
      <c r="E72" s="4"/>
    </row>
    <row r="73" spans="1:5" s="3" customFormat="1" x14ac:dyDescent="0.2">
      <c r="A73" s="77"/>
      <c r="B73" s="77"/>
      <c r="C73" s="77"/>
      <c r="E73" s="4"/>
    </row>
    <row r="74" spans="1:5" s="3" customFormat="1" x14ac:dyDescent="0.2">
      <c r="A74" s="77"/>
      <c r="B74" s="77"/>
      <c r="C74" s="77"/>
      <c r="E74" s="4"/>
    </row>
    <row r="75" spans="1:5" s="3" customFormat="1" x14ac:dyDescent="0.2">
      <c r="A75" s="77"/>
      <c r="B75" s="77"/>
      <c r="C75" s="77"/>
      <c r="E75" s="4"/>
    </row>
    <row r="76" spans="1:5" s="3" customFormat="1" x14ac:dyDescent="0.2">
      <c r="A76" s="77"/>
      <c r="B76" s="77"/>
      <c r="C76" s="77"/>
      <c r="E76" s="4"/>
    </row>
    <row r="77" spans="1:5" s="3" customFormat="1" x14ac:dyDescent="0.2">
      <c r="A77" s="77"/>
      <c r="B77" s="77"/>
      <c r="C77" s="77"/>
      <c r="E77" s="4"/>
    </row>
    <row r="78" spans="1:5" s="3" customFormat="1" x14ac:dyDescent="0.2">
      <c r="A78" s="77"/>
      <c r="B78" s="77"/>
      <c r="C78" s="77"/>
      <c r="E78" s="4"/>
    </row>
    <row r="79" spans="1:5" s="3" customFormat="1" x14ac:dyDescent="0.2">
      <c r="A79" s="77"/>
      <c r="B79" s="77"/>
      <c r="C79" s="77"/>
      <c r="E79" s="4"/>
    </row>
    <row r="80" spans="1:5" s="3" customFormat="1" x14ac:dyDescent="0.2">
      <c r="A80" s="77"/>
      <c r="B80" s="77"/>
      <c r="C80" s="77"/>
      <c r="E80" s="4"/>
    </row>
    <row r="81" spans="1:5" s="3" customFormat="1" x14ac:dyDescent="0.2">
      <c r="A81" s="77"/>
      <c r="B81" s="77"/>
      <c r="C81" s="77"/>
      <c r="E81" s="4"/>
    </row>
    <row r="82" spans="1:5" s="3" customFormat="1" x14ac:dyDescent="0.2">
      <c r="A82" s="77"/>
      <c r="B82" s="77"/>
      <c r="C82" s="77"/>
      <c r="E82" s="4"/>
    </row>
    <row r="83" spans="1:5" s="3" customFormat="1" x14ac:dyDescent="0.2">
      <c r="A83" s="77"/>
      <c r="B83" s="77"/>
      <c r="C83" s="77"/>
      <c r="E83" s="4"/>
    </row>
    <row r="84" spans="1:5" s="3" customFormat="1" x14ac:dyDescent="0.2">
      <c r="A84" s="77"/>
      <c r="B84" s="77"/>
      <c r="C84" s="77"/>
      <c r="E84" s="4"/>
    </row>
    <row r="85" spans="1:5" s="3" customFormat="1" x14ac:dyDescent="0.2">
      <c r="A85" s="77"/>
      <c r="B85" s="77"/>
      <c r="C85" s="77"/>
      <c r="E85" s="4"/>
    </row>
    <row r="86" spans="1:5" s="3" customFormat="1" x14ac:dyDescent="0.2">
      <c r="A86" s="77"/>
      <c r="B86" s="77"/>
      <c r="C86" s="77"/>
      <c r="E86" s="4"/>
    </row>
    <row r="87" spans="1:5" s="3" customFormat="1" x14ac:dyDescent="0.2">
      <c r="A87" s="77"/>
      <c r="B87" s="77"/>
      <c r="C87" s="77"/>
      <c r="E87" s="4"/>
    </row>
    <row r="88" spans="1:5" s="3" customFormat="1" x14ac:dyDescent="0.2">
      <c r="A88" s="77"/>
      <c r="B88" s="77"/>
      <c r="C88" s="77"/>
      <c r="E88" s="4"/>
    </row>
    <row r="89" spans="1:5" s="3" customFormat="1" x14ac:dyDescent="0.2">
      <c r="A89" s="77"/>
      <c r="B89" s="77"/>
      <c r="C89" s="77"/>
      <c r="E89" s="4"/>
    </row>
    <row r="90" spans="1:5" s="3" customFormat="1" x14ac:dyDescent="0.2">
      <c r="A90" s="77"/>
      <c r="B90" s="77"/>
      <c r="C90" s="77"/>
      <c r="E90" s="4"/>
    </row>
    <row r="91" spans="1:5" s="3" customFormat="1" x14ac:dyDescent="0.2">
      <c r="A91" s="77"/>
      <c r="B91" s="77"/>
      <c r="C91" s="77"/>
      <c r="E91" s="4"/>
    </row>
    <row r="92" spans="1:5" s="3" customFormat="1" x14ac:dyDescent="0.2">
      <c r="A92" s="77"/>
      <c r="B92" s="77"/>
      <c r="C92" s="77"/>
      <c r="E92" s="4"/>
    </row>
    <row r="93" spans="1:5" s="3" customFormat="1" x14ac:dyDescent="0.2">
      <c r="A93" s="77"/>
      <c r="B93" s="77"/>
      <c r="C93" s="77"/>
      <c r="E93" s="4"/>
    </row>
    <row r="94" spans="1:5" s="3" customFormat="1" x14ac:dyDescent="0.2">
      <c r="A94" s="77"/>
      <c r="B94" s="77"/>
      <c r="C94" s="77"/>
      <c r="E94" s="4"/>
    </row>
    <row r="95" spans="1:5" s="3" customFormat="1" x14ac:dyDescent="0.2">
      <c r="A95" s="77"/>
      <c r="B95" s="77"/>
      <c r="C95" s="77"/>
      <c r="E95" s="4"/>
    </row>
    <row r="96" spans="1:5" s="3" customFormat="1" x14ac:dyDescent="0.2">
      <c r="A96" s="77"/>
      <c r="B96" s="77"/>
      <c r="C96" s="77"/>
      <c r="E96" s="4"/>
    </row>
    <row r="97" spans="1:5" s="3" customFormat="1" x14ac:dyDescent="0.2">
      <c r="A97" s="77"/>
      <c r="B97" s="77"/>
      <c r="C97" s="77"/>
      <c r="E97" s="4"/>
    </row>
    <row r="98" spans="1:5" s="3" customFormat="1" x14ac:dyDescent="0.2">
      <c r="A98" s="77"/>
      <c r="B98" s="77"/>
      <c r="C98" s="77"/>
      <c r="E98" s="4"/>
    </row>
    <row r="99" spans="1:5" s="3" customFormat="1" x14ac:dyDescent="0.2">
      <c r="A99" s="77"/>
      <c r="B99" s="77"/>
      <c r="C99" s="77"/>
      <c r="E99" s="4"/>
    </row>
    <row r="100" spans="1:5" s="3" customFormat="1" x14ac:dyDescent="0.2">
      <c r="A100" s="77"/>
      <c r="B100" s="77"/>
      <c r="C100" s="77"/>
      <c r="E100" s="4"/>
    </row>
    <row r="101" spans="1:5" s="3" customFormat="1" x14ac:dyDescent="0.2">
      <c r="A101" s="77"/>
      <c r="B101" s="77"/>
      <c r="C101" s="77"/>
      <c r="E101" s="4"/>
    </row>
    <row r="102" spans="1:5" s="3" customFormat="1" x14ac:dyDescent="0.2">
      <c r="A102" s="77"/>
      <c r="B102" s="77"/>
      <c r="C102" s="77"/>
      <c r="E102" s="4"/>
    </row>
    <row r="103" spans="1:5" s="3" customFormat="1" x14ac:dyDescent="0.2">
      <c r="A103" s="77"/>
      <c r="B103" s="77"/>
      <c r="C103" s="77"/>
      <c r="E103" s="4"/>
    </row>
    <row r="104" spans="1:5" s="3" customFormat="1" x14ac:dyDescent="0.2">
      <c r="A104" s="77"/>
      <c r="B104" s="77"/>
      <c r="C104" s="77"/>
      <c r="E104" s="4"/>
    </row>
    <row r="105" spans="1:5" s="3" customFormat="1" x14ac:dyDescent="0.2">
      <c r="A105" s="77"/>
      <c r="B105" s="77"/>
      <c r="C105" s="77"/>
      <c r="E105" s="4"/>
    </row>
    <row r="106" spans="1:5" s="3" customFormat="1" x14ac:dyDescent="0.2">
      <c r="A106" s="77"/>
      <c r="B106" s="77"/>
      <c r="C106" s="77"/>
      <c r="E106" s="4"/>
    </row>
    <row r="107" spans="1:5" s="3" customFormat="1" x14ac:dyDescent="0.2">
      <c r="A107" s="77"/>
      <c r="B107" s="77"/>
      <c r="C107" s="77"/>
      <c r="E107" s="4"/>
    </row>
    <row r="108" spans="1:5" s="3" customFormat="1" x14ac:dyDescent="0.2">
      <c r="A108" s="77"/>
      <c r="B108" s="77"/>
      <c r="C108" s="77"/>
      <c r="E108" s="4"/>
    </row>
    <row r="109" spans="1:5" s="3" customFormat="1" x14ac:dyDescent="0.2">
      <c r="A109" s="77"/>
      <c r="B109" s="77"/>
      <c r="C109" s="77"/>
      <c r="E109" s="4"/>
    </row>
    <row r="110" spans="1:5" s="3" customFormat="1" x14ac:dyDescent="0.2">
      <c r="A110" s="77"/>
      <c r="B110" s="77"/>
      <c r="C110" s="77"/>
      <c r="E110" s="4"/>
    </row>
    <row r="111" spans="1:5" s="3" customFormat="1" x14ac:dyDescent="0.2">
      <c r="A111" s="77"/>
      <c r="B111" s="77"/>
      <c r="C111" s="77"/>
      <c r="E111" s="4"/>
    </row>
    <row r="112" spans="1:5" s="3" customFormat="1" x14ac:dyDescent="0.2">
      <c r="A112" s="77"/>
      <c r="B112" s="77"/>
      <c r="C112" s="77"/>
      <c r="E112" s="4"/>
    </row>
    <row r="113" spans="1:5" s="3" customFormat="1" x14ac:dyDescent="0.2">
      <c r="A113" s="77"/>
      <c r="B113" s="77"/>
      <c r="C113" s="77"/>
      <c r="E113" s="4"/>
    </row>
    <row r="114" spans="1:5" s="3" customFormat="1" x14ac:dyDescent="0.2">
      <c r="A114" s="77"/>
      <c r="B114" s="77"/>
      <c r="C114" s="77"/>
      <c r="E114" s="4"/>
    </row>
    <row r="115" spans="1:5" s="3" customFormat="1" x14ac:dyDescent="0.2">
      <c r="A115" s="77"/>
      <c r="B115" s="77"/>
      <c r="C115" s="77"/>
      <c r="E115" s="4"/>
    </row>
    <row r="116" spans="1:5" s="3" customFormat="1" x14ac:dyDescent="0.2">
      <c r="A116" s="77"/>
      <c r="B116" s="77"/>
      <c r="C116" s="77"/>
      <c r="E116" s="4"/>
    </row>
    <row r="117" spans="1:5" s="3" customFormat="1" x14ac:dyDescent="0.2">
      <c r="A117" s="77"/>
      <c r="B117" s="77"/>
      <c r="C117" s="77"/>
      <c r="E117" s="4"/>
    </row>
    <row r="118" spans="1:5" s="3" customFormat="1" x14ac:dyDescent="0.2">
      <c r="A118" s="77"/>
      <c r="B118" s="77"/>
      <c r="C118" s="77"/>
      <c r="E118" s="4"/>
    </row>
    <row r="119" spans="1:5" s="3" customFormat="1" x14ac:dyDescent="0.2">
      <c r="A119" s="77"/>
      <c r="B119" s="77"/>
      <c r="C119" s="77"/>
      <c r="E119" s="4"/>
    </row>
    <row r="120" spans="1:5" s="3" customFormat="1" x14ac:dyDescent="0.2">
      <c r="A120" s="77"/>
      <c r="B120" s="77"/>
      <c r="C120" s="77"/>
      <c r="E120" s="4"/>
    </row>
    <row r="121" spans="1:5" s="3" customFormat="1" x14ac:dyDescent="0.2">
      <c r="A121" s="77"/>
      <c r="B121" s="77"/>
      <c r="C121" s="77"/>
      <c r="E121" s="4"/>
    </row>
    <row r="122" spans="1:5" s="3" customFormat="1" x14ac:dyDescent="0.2">
      <c r="A122" s="77"/>
      <c r="B122" s="77"/>
      <c r="C122" s="77"/>
      <c r="E122" s="4"/>
    </row>
    <row r="123" spans="1:5" s="3" customFormat="1" x14ac:dyDescent="0.2">
      <c r="A123" s="77"/>
      <c r="B123" s="77"/>
      <c r="C123" s="77"/>
      <c r="E123" s="4"/>
    </row>
    <row r="124" spans="1:5" s="3" customFormat="1" x14ac:dyDescent="0.2">
      <c r="A124" s="77"/>
      <c r="B124" s="77"/>
      <c r="C124" s="77"/>
      <c r="E124" s="4"/>
    </row>
    <row r="125" spans="1:5" s="3" customFormat="1" x14ac:dyDescent="0.2">
      <c r="A125" s="77"/>
      <c r="B125" s="77"/>
      <c r="C125" s="77"/>
      <c r="E125" s="4"/>
    </row>
    <row r="126" spans="1:5" s="3" customFormat="1" x14ac:dyDescent="0.2">
      <c r="A126" s="77"/>
      <c r="B126" s="77"/>
      <c r="C126" s="77"/>
      <c r="E126" s="4"/>
    </row>
    <row r="127" spans="1:5" s="3" customFormat="1" x14ac:dyDescent="0.2">
      <c r="A127" s="77"/>
      <c r="B127" s="77"/>
      <c r="C127" s="77"/>
      <c r="E127" s="4"/>
    </row>
    <row r="128" spans="1:5" s="3" customFormat="1" x14ac:dyDescent="0.2">
      <c r="A128" s="77"/>
      <c r="B128" s="77"/>
      <c r="C128" s="77"/>
      <c r="E128" s="4"/>
    </row>
    <row r="129" spans="1:5" s="3" customFormat="1" x14ac:dyDescent="0.2">
      <c r="A129" s="77"/>
      <c r="B129" s="77"/>
      <c r="C129" s="77"/>
      <c r="E129" s="4"/>
    </row>
    <row r="130" spans="1:5" s="3" customFormat="1" x14ac:dyDescent="0.2">
      <c r="A130" s="77"/>
      <c r="B130" s="77"/>
      <c r="C130" s="77"/>
      <c r="E130" s="4"/>
    </row>
    <row r="131" spans="1:5" s="3" customFormat="1" x14ac:dyDescent="0.2">
      <c r="A131" s="77"/>
      <c r="B131" s="77"/>
      <c r="C131" s="77"/>
      <c r="E131" s="4"/>
    </row>
    <row r="132" spans="1:5" s="3" customFormat="1" x14ac:dyDescent="0.2">
      <c r="A132" s="77"/>
      <c r="B132" s="77"/>
      <c r="C132" s="77"/>
      <c r="E132" s="4"/>
    </row>
    <row r="133" spans="1:5" s="3" customFormat="1" x14ac:dyDescent="0.2">
      <c r="A133" s="77"/>
      <c r="B133" s="77"/>
      <c r="C133" s="77"/>
      <c r="E133" s="4"/>
    </row>
    <row r="134" spans="1:5" s="3" customFormat="1" x14ac:dyDescent="0.2">
      <c r="A134" s="77"/>
      <c r="B134" s="77"/>
      <c r="C134" s="77"/>
      <c r="E134" s="4"/>
    </row>
    <row r="135" spans="1:5" s="3" customFormat="1" x14ac:dyDescent="0.2">
      <c r="A135" s="77"/>
      <c r="B135" s="77"/>
      <c r="C135" s="77"/>
      <c r="E135" s="4"/>
    </row>
    <row r="136" spans="1:5" s="3" customFormat="1" x14ac:dyDescent="0.2">
      <c r="A136" s="77"/>
      <c r="B136" s="77"/>
      <c r="C136" s="77"/>
      <c r="E136" s="4"/>
    </row>
    <row r="137" spans="1:5" s="3" customFormat="1" x14ac:dyDescent="0.2">
      <c r="A137" s="77"/>
      <c r="B137" s="77"/>
      <c r="C137" s="77"/>
      <c r="E137" s="4"/>
    </row>
    <row r="138" spans="1:5" s="3" customFormat="1" x14ac:dyDescent="0.2">
      <c r="A138" s="77"/>
      <c r="B138" s="77"/>
      <c r="C138" s="77"/>
      <c r="E138" s="4"/>
    </row>
    <row r="139" spans="1:5" s="3" customFormat="1" x14ac:dyDescent="0.2">
      <c r="A139" s="77"/>
      <c r="B139" s="77"/>
      <c r="C139" s="77"/>
      <c r="E139" s="4"/>
    </row>
    <row r="140" spans="1:5" s="3" customFormat="1" x14ac:dyDescent="0.2">
      <c r="A140" s="77"/>
      <c r="B140" s="77"/>
      <c r="C140" s="77"/>
      <c r="E140" s="4"/>
    </row>
    <row r="141" spans="1:5" s="3" customFormat="1" x14ac:dyDescent="0.2">
      <c r="A141" s="77"/>
      <c r="B141" s="77"/>
      <c r="C141" s="77"/>
      <c r="E141" s="4"/>
    </row>
    <row r="142" spans="1:5" s="3" customFormat="1" x14ac:dyDescent="0.2">
      <c r="A142" s="77"/>
      <c r="B142" s="77"/>
      <c r="C142" s="77"/>
      <c r="E142" s="4"/>
    </row>
    <row r="143" spans="1:5" s="3" customFormat="1" x14ac:dyDescent="0.2">
      <c r="A143" s="77"/>
      <c r="B143" s="77"/>
      <c r="C143" s="77"/>
      <c r="E143" s="4"/>
    </row>
    <row r="144" spans="1:5" s="3" customFormat="1" x14ac:dyDescent="0.2">
      <c r="A144" s="77"/>
      <c r="B144" s="77"/>
      <c r="C144" s="77"/>
      <c r="E144" s="4"/>
    </row>
    <row r="145" spans="1:5" s="3" customFormat="1" x14ac:dyDescent="0.2">
      <c r="A145" s="77"/>
      <c r="B145" s="77"/>
      <c r="C145" s="77"/>
      <c r="E145" s="4"/>
    </row>
    <row r="146" spans="1:5" s="3" customFormat="1" x14ac:dyDescent="0.2">
      <c r="A146" s="77"/>
      <c r="B146" s="77"/>
      <c r="C146" s="77"/>
      <c r="E146" s="4"/>
    </row>
    <row r="147" spans="1:5" s="3" customFormat="1" x14ac:dyDescent="0.2">
      <c r="A147" s="77"/>
      <c r="B147" s="77"/>
      <c r="C147" s="77"/>
      <c r="E147" s="4"/>
    </row>
    <row r="148" spans="1:5" s="3" customFormat="1" x14ac:dyDescent="0.2">
      <c r="A148" s="77"/>
      <c r="B148" s="77"/>
      <c r="C148" s="77"/>
      <c r="E148" s="4"/>
    </row>
    <row r="149" spans="1:5" s="3" customFormat="1" x14ac:dyDescent="0.2">
      <c r="A149" s="77"/>
      <c r="B149" s="77"/>
      <c r="C149" s="77"/>
      <c r="E149" s="4"/>
    </row>
    <row r="150" spans="1:5" s="3" customFormat="1" x14ac:dyDescent="0.2">
      <c r="A150" s="77"/>
      <c r="B150" s="77"/>
      <c r="C150" s="77"/>
      <c r="E150" s="4"/>
    </row>
    <row r="151" spans="1:5" s="3" customFormat="1" x14ac:dyDescent="0.2">
      <c r="A151" s="77"/>
      <c r="B151" s="77"/>
      <c r="C151" s="77"/>
      <c r="E151" s="4"/>
    </row>
    <row r="152" spans="1:5" s="3" customFormat="1" x14ac:dyDescent="0.2">
      <c r="A152" s="77"/>
      <c r="B152" s="77"/>
      <c r="C152" s="77"/>
      <c r="E152" s="4"/>
    </row>
    <row r="153" spans="1:5" s="3" customFormat="1" x14ac:dyDescent="0.2">
      <c r="A153" s="77"/>
      <c r="B153" s="77"/>
      <c r="C153" s="77"/>
      <c r="E153" s="4"/>
    </row>
    <row r="154" spans="1:5" s="3" customFormat="1" x14ac:dyDescent="0.2">
      <c r="A154" s="77"/>
      <c r="B154" s="77"/>
      <c r="C154" s="77"/>
      <c r="E154" s="4"/>
    </row>
    <row r="155" spans="1:5" s="3" customFormat="1" x14ac:dyDescent="0.2">
      <c r="A155" s="77"/>
      <c r="B155" s="77"/>
      <c r="C155" s="77"/>
      <c r="E155" s="4"/>
    </row>
    <row r="156" spans="1:5" s="3" customFormat="1" x14ac:dyDescent="0.2">
      <c r="A156" s="77"/>
      <c r="B156" s="77"/>
      <c r="C156" s="77"/>
      <c r="E156" s="4"/>
    </row>
    <row r="157" spans="1:5" s="3" customFormat="1" x14ac:dyDescent="0.2">
      <c r="A157" s="77"/>
      <c r="B157" s="77"/>
      <c r="C157" s="77"/>
      <c r="E157" s="4"/>
    </row>
    <row r="158" spans="1:5" s="3" customFormat="1" x14ac:dyDescent="0.2">
      <c r="A158" s="77"/>
      <c r="B158" s="77"/>
      <c r="C158" s="77"/>
      <c r="E158" s="4"/>
    </row>
    <row r="159" spans="1:5" s="3" customFormat="1" x14ac:dyDescent="0.2">
      <c r="A159" s="77"/>
      <c r="B159" s="77"/>
      <c r="C159" s="77"/>
      <c r="E159" s="4"/>
    </row>
    <row r="160" spans="1:5" s="3" customFormat="1" x14ac:dyDescent="0.2">
      <c r="A160" s="77"/>
      <c r="B160" s="77"/>
      <c r="C160" s="77"/>
      <c r="E160" s="4"/>
    </row>
    <row r="161" spans="1:5" s="3" customFormat="1" x14ac:dyDescent="0.2">
      <c r="A161" s="77"/>
      <c r="B161" s="77"/>
      <c r="C161" s="77"/>
      <c r="E161" s="4"/>
    </row>
    <row r="162" spans="1:5" s="3" customFormat="1" x14ac:dyDescent="0.2">
      <c r="A162" s="77"/>
      <c r="B162" s="77"/>
      <c r="C162" s="77"/>
      <c r="E162" s="4"/>
    </row>
    <row r="163" spans="1:5" s="3" customFormat="1" x14ac:dyDescent="0.2">
      <c r="A163" s="77"/>
      <c r="B163" s="77"/>
      <c r="C163" s="77"/>
      <c r="E163" s="4"/>
    </row>
    <row r="164" spans="1:5" s="3" customFormat="1" x14ac:dyDescent="0.2">
      <c r="A164" s="77"/>
      <c r="B164" s="77"/>
      <c r="C164" s="77"/>
      <c r="E164" s="4"/>
    </row>
    <row r="165" spans="1:5" s="3" customFormat="1" x14ac:dyDescent="0.2">
      <c r="A165" s="77"/>
      <c r="B165" s="77"/>
      <c r="C165" s="77"/>
      <c r="E165" s="4"/>
    </row>
    <row r="166" spans="1:5" s="3" customFormat="1" x14ac:dyDescent="0.2">
      <c r="A166" s="77"/>
      <c r="B166" s="77"/>
      <c r="C166" s="77"/>
      <c r="E166" s="4"/>
    </row>
    <row r="167" spans="1:5" s="3" customFormat="1" x14ac:dyDescent="0.2">
      <c r="A167" s="77"/>
      <c r="B167" s="77"/>
      <c r="C167" s="77"/>
      <c r="E167" s="4"/>
    </row>
    <row r="168" spans="1:5" s="3" customFormat="1" x14ac:dyDescent="0.2">
      <c r="A168" s="77"/>
      <c r="B168" s="77"/>
      <c r="C168" s="77"/>
      <c r="E168" s="4"/>
    </row>
    <row r="169" spans="1:5" s="3" customFormat="1" x14ac:dyDescent="0.2">
      <c r="A169" s="77"/>
      <c r="B169" s="77"/>
      <c r="C169" s="77"/>
      <c r="E169" s="4"/>
    </row>
    <row r="170" spans="1:5" s="3" customFormat="1" x14ac:dyDescent="0.2">
      <c r="A170" s="77"/>
      <c r="B170" s="77"/>
      <c r="C170" s="77"/>
      <c r="E170" s="4"/>
    </row>
    <row r="171" spans="1:5" s="3" customFormat="1" x14ac:dyDescent="0.2">
      <c r="A171" s="77"/>
      <c r="B171" s="77"/>
      <c r="C171" s="77"/>
      <c r="E171" s="4"/>
    </row>
    <row r="172" spans="1:5" s="3" customFormat="1" x14ac:dyDescent="0.2">
      <c r="A172" s="77"/>
      <c r="B172" s="77"/>
      <c r="C172" s="77"/>
      <c r="E172" s="4"/>
    </row>
    <row r="173" spans="1:5" s="3" customFormat="1" x14ac:dyDescent="0.2">
      <c r="A173" s="77"/>
      <c r="B173" s="77"/>
      <c r="C173" s="77"/>
      <c r="E173" s="4"/>
    </row>
    <row r="174" spans="1:5" s="3" customFormat="1" x14ac:dyDescent="0.2">
      <c r="A174" s="77"/>
      <c r="B174" s="77"/>
      <c r="C174" s="77"/>
      <c r="E174" s="4"/>
    </row>
    <row r="175" spans="1:5" s="3" customFormat="1" x14ac:dyDescent="0.2">
      <c r="A175" s="77"/>
      <c r="B175" s="77"/>
      <c r="C175" s="77"/>
      <c r="E175" s="4"/>
    </row>
    <row r="176" spans="1:5" s="3" customFormat="1" x14ac:dyDescent="0.2">
      <c r="A176" s="77"/>
      <c r="B176" s="77"/>
      <c r="C176" s="77"/>
      <c r="E176" s="4"/>
    </row>
    <row r="177" spans="1:5" s="3" customFormat="1" x14ac:dyDescent="0.2">
      <c r="A177" s="77"/>
      <c r="B177" s="77"/>
      <c r="C177" s="77"/>
      <c r="E177" s="4"/>
    </row>
    <row r="178" spans="1:5" s="3" customFormat="1" x14ac:dyDescent="0.2">
      <c r="A178" s="77"/>
      <c r="B178" s="77"/>
      <c r="C178" s="77"/>
      <c r="E178" s="4"/>
    </row>
    <row r="179" spans="1:5" s="3" customFormat="1" x14ac:dyDescent="0.2">
      <c r="A179" s="77"/>
      <c r="B179" s="77"/>
      <c r="C179" s="77"/>
      <c r="E179" s="4"/>
    </row>
    <row r="180" spans="1:5" s="3" customFormat="1" x14ac:dyDescent="0.2">
      <c r="A180" s="77"/>
      <c r="B180" s="77"/>
      <c r="C180" s="77"/>
      <c r="E180" s="4"/>
    </row>
    <row r="181" spans="1:5" s="3" customFormat="1" x14ac:dyDescent="0.2">
      <c r="A181" s="77"/>
      <c r="B181" s="77"/>
      <c r="C181" s="77"/>
      <c r="E181" s="4"/>
    </row>
    <row r="182" spans="1:5" s="3" customFormat="1" x14ac:dyDescent="0.2">
      <c r="A182" s="77"/>
      <c r="B182" s="77"/>
      <c r="C182" s="77"/>
      <c r="E182" s="4"/>
    </row>
    <row r="183" spans="1:5" s="3" customFormat="1" x14ac:dyDescent="0.2">
      <c r="A183" s="77"/>
      <c r="B183" s="77"/>
      <c r="C183" s="77"/>
      <c r="E183" s="4"/>
    </row>
    <row r="184" spans="1:5" s="3" customFormat="1" x14ac:dyDescent="0.2">
      <c r="A184" s="77"/>
      <c r="B184" s="77"/>
      <c r="C184" s="77"/>
      <c r="E184" s="4"/>
    </row>
    <row r="185" spans="1:5" s="3" customFormat="1" x14ac:dyDescent="0.2">
      <c r="A185" s="77"/>
      <c r="B185" s="77"/>
      <c r="C185" s="77"/>
      <c r="E185" s="4"/>
    </row>
    <row r="186" spans="1:5" s="3" customFormat="1" x14ac:dyDescent="0.2">
      <c r="A186" s="77"/>
      <c r="B186" s="77"/>
      <c r="C186" s="77"/>
      <c r="E186" s="4"/>
    </row>
    <row r="187" spans="1:5" s="3" customFormat="1" x14ac:dyDescent="0.2">
      <c r="A187" s="77"/>
      <c r="B187" s="77"/>
      <c r="C187" s="77"/>
      <c r="E187" s="4"/>
    </row>
    <row r="188" spans="1:5" s="3" customFormat="1" x14ac:dyDescent="0.2">
      <c r="A188" s="77"/>
      <c r="B188" s="77"/>
      <c r="C188" s="77"/>
      <c r="E188" s="4"/>
    </row>
    <row r="189" spans="1:5" s="3" customFormat="1" x14ac:dyDescent="0.2">
      <c r="A189" s="77"/>
      <c r="B189" s="77"/>
      <c r="C189" s="77"/>
      <c r="E189" s="4"/>
    </row>
    <row r="190" spans="1:5" s="3" customFormat="1" x14ac:dyDescent="0.2">
      <c r="A190" s="77"/>
      <c r="B190" s="77"/>
      <c r="C190" s="77"/>
      <c r="E190" s="4"/>
    </row>
    <row r="191" spans="1:5" s="3" customFormat="1" x14ac:dyDescent="0.2">
      <c r="A191" s="77"/>
      <c r="B191" s="77"/>
      <c r="C191" s="77"/>
      <c r="E191" s="4"/>
    </row>
    <row r="192" spans="1:5" s="3" customFormat="1" x14ac:dyDescent="0.2">
      <c r="A192" s="77"/>
      <c r="B192" s="77"/>
      <c r="C192" s="77"/>
      <c r="E192" s="4"/>
    </row>
    <row r="193" spans="1:5" s="3" customFormat="1" x14ac:dyDescent="0.2">
      <c r="A193" s="77"/>
      <c r="B193" s="77"/>
      <c r="C193" s="77"/>
      <c r="E193" s="4"/>
    </row>
    <row r="194" spans="1:5" s="3" customFormat="1" x14ac:dyDescent="0.2">
      <c r="A194" s="77"/>
      <c r="B194" s="77"/>
      <c r="C194" s="77"/>
      <c r="E194" s="4"/>
    </row>
    <row r="195" spans="1:5" s="3" customFormat="1" x14ac:dyDescent="0.2">
      <c r="A195" s="77"/>
      <c r="B195" s="77"/>
      <c r="C195" s="77"/>
      <c r="E195" s="4"/>
    </row>
    <row r="196" spans="1:5" s="3" customFormat="1" x14ac:dyDescent="0.2">
      <c r="A196" s="77"/>
      <c r="B196" s="77"/>
      <c r="C196" s="77"/>
      <c r="E196" s="4"/>
    </row>
    <row r="197" spans="1:5" s="3" customFormat="1" x14ac:dyDescent="0.2">
      <c r="A197" s="77"/>
      <c r="B197" s="77"/>
      <c r="C197" s="77"/>
      <c r="E197" s="4"/>
    </row>
    <row r="198" spans="1:5" s="3" customFormat="1" x14ac:dyDescent="0.2">
      <c r="A198" s="77"/>
      <c r="B198" s="77"/>
      <c r="C198" s="77"/>
      <c r="E198" s="4"/>
    </row>
    <row r="199" spans="1:5" s="3" customFormat="1" x14ac:dyDescent="0.2">
      <c r="A199" s="77"/>
      <c r="B199" s="77"/>
      <c r="C199" s="77"/>
      <c r="E199" s="4"/>
    </row>
    <row r="200" spans="1:5" s="3" customFormat="1" x14ac:dyDescent="0.2">
      <c r="A200" s="77"/>
      <c r="B200" s="77"/>
      <c r="C200" s="77"/>
      <c r="E200" s="4"/>
    </row>
    <row r="201" spans="1:5" s="3" customFormat="1" x14ac:dyDescent="0.2">
      <c r="A201" s="77"/>
      <c r="B201" s="77"/>
      <c r="C201" s="77"/>
      <c r="E201" s="4"/>
    </row>
    <row r="202" spans="1:5" s="3" customFormat="1" x14ac:dyDescent="0.2">
      <c r="A202" s="77"/>
      <c r="B202" s="77"/>
      <c r="C202" s="77"/>
      <c r="E202" s="4"/>
    </row>
    <row r="203" spans="1:5" s="3" customFormat="1" x14ac:dyDescent="0.2">
      <c r="A203" s="77"/>
      <c r="B203" s="77"/>
      <c r="C203" s="77"/>
      <c r="E203" s="4"/>
    </row>
    <row r="204" spans="1:5" s="3" customFormat="1" x14ac:dyDescent="0.2">
      <c r="A204" s="77"/>
      <c r="B204" s="77"/>
      <c r="C204" s="77"/>
      <c r="E204" s="4"/>
    </row>
    <row r="205" spans="1:5" s="3" customFormat="1" x14ac:dyDescent="0.2">
      <c r="A205" s="77"/>
      <c r="B205" s="77"/>
      <c r="C205" s="77"/>
      <c r="E205" s="4"/>
    </row>
    <row r="206" spans="1:5" s="3" customFormat="1" x14ac:dyDescent="0.2">
      <c r="A206" s="77"/>
      <c r="B206" s="77"/>
      <c r="C206" s="77"/>
      <c r="E206" s="4"/>
    </row>
    <row r="207" spans="1:5" s="3" customFormat="1" x14ac:dyDescent="0.2">
      <c r="A207" s="77"/>
      <c r="B207" s="77"/>
      <c r="C207" s="77"/>
      <c r="E207" s="4"/>
    </row>
    <row r="208" spans="1:5" s="3" customFormat="1" x14ac:dyDescent="0.2">
      <c r="A208" s="77"/>
      <c r="B208" s="77"/>
      <c r="C208" s="77"/>
      <c r="E208" s="4"/>
    </row>
    <row r="209" spans="1:5" s="3" customFormat="1" x14ac:dyDescent="0.2">
      <c r="A209" s="77"/>
      <c r="B209" s="77"/>
      <c r="C209" s="77"/>
      <c r="E209" s="4"/>
    </row>
    <row r="210" spans="1:5" s="3" customFormat="1" x14ac:dyDescent="0.2">
      <c r="A210" s="77"/>
      <c r="B210" s="77"/>
      <c r="C210" s="77"/>
      <c r="E210" s="4"/>
    </row>
    <row r="211" spans="1:5" s="3" customFormat="1" x14ac:dyDescent="0.2">
      <c r="A211" s="77"/>
      <c r="B211" s="77"/>
      <c r="C211" s="77"/>
      <c r="E211" s="4"/>
    </row>
    <row r="212" spans="1:5" s="3" customFormat="1" x14ac:dyDescent="0.2">
      <c r="A212" s="77"/>
      <c r="B212" s="77"/>
      <c r="C212" s="77"/>
      <c r="E212" s="4"/>
    </row>
    <row r="213" spans="1:5" s="3" customFormat="1" x14ac:dyDescent="0.2">
      <c r="A213" s="77"/>
      <c r="B213" s="77"/>
      <c r="C213" s="77"/>
      <c r="E213" s="4"/>
    </row>
    <row r="214" spans="1:5" s="3" customFormat="1" x14ac:dyDescent="0.2">
      <c r="A214" s="77"/>
      <c r="B214" s="77"/>
      <c r="C214" s="77"/>
      <c r="E214" s="4"/>
    </row>
    <row r="215" spans="1:5" s="3" customFormat="1" x14ac:dyDescent="0.2">
      <c r="A215" s="77"/>
      <c r="B215" s="77"/>
      <c r="C215" s="77"/>
      <c r="E215" s="4"/>
    </row>
    <row r="216" spans="1:5" s="3" customFormat="1" x14ac:dyDescent="0.2">
      <c r="A216" s="77"/>
      <c r="B216" s="77"/>
      <c r="C216" s="77"/>
      <c r="E216" s="4"/>
    </row>
    <row r="217" spans="1:5" s="3" customFormat="1" x14ac:dyDescent="0.2">
      <c r="A217" s="77"/>
      <c r="B217" s="77"/>
      <c r="C217" s="77"/>
      <c r="E217" s="4"/>
    </row>
    <row r="218" spans="1:5" s="3" customFormat="1" x14ac:dyDescent="0.2">
      <c r="A218" s="77"/>
      <c r="B218" s="77"/>
      <c r="C218" s="77"/>
      <c r="E218" s="4"/>
    </row>
    <row r="219" spans="1:5" s="3" customFormat="1" x14ac:dyDescent="0.2">
      <c r="A219" s="77"/>
      <c r="B219" s="77"/>
      <c r="C219" s="77"/>
      <c r="E219" s="4"/>
    </row>
    <row r="220" spans="1:5" s="3" customFormat="1" x14ac:dyDescent="0.2">
      <c r="A220" s="77"/>
      <c r="B220" s="77"/>
      <c r="C220" s="77"/>
      <c r="E220" s="4"/>
    </row>
    <row r="221" spans="1:5" s="3" customFormat="1" x14ac:dyDescent="0.2">
      <c r="A221" s="77"/>
      <c r="B221" s="77"/>
      <c r="C221" s="77"/>
      <c r="E221" s="4"/>
    </row>
    <row r="222" spans="1:5" s="3" customFormat="1" x14ac:dyDescent="0.2">
      <c r="A222" s="77"/>
      <c r="B222" s="77"/>
      <c r="C222" s="77"/>
      <c r="E222" s="4"/>
    </row>
    <row r="223" spans="1:5" s="3" customFormat="1" x14ac:dyDescent="0.2">
      <c r="A223" s="77"/>
      <c r="B223" s="77"/>
      <c r="C223" s="77"/>
      <c r="E223" s="4"/>
    </row>
    <row r="224" spans="1:5" s="3" customFormat="1" x14ac:dyDescent="0.2">
      <c r="A224" s="77"/>
      <c r="B224" s="77"/>
      <c r="C224" s="77"/>
      <c r="E224" s="4"/>
    </row>
    <row r="225" spans="1:5" s="3" customFormat="1" x14ac:dyDescent="0.2">
      <c r="A225" s="77"/>
      <c r="B225" s="77"/>
      <c r="C225" s="77"/>
      <c r="E225" s="4"/>
    </row>
    <row r="226" spans="1:5" s="3" customFormat="1" x14ac:dyDescent="0.2">
      <c r="A226" s="77"/>
      <c r="B226" s="77"/>
      <c r="C226" s="77"/>
      <c r="E226" s="4"/>
    </row>
    <row r="227" spans="1:5" s="3" customFormat="1" x14ac:dyDescent="0.2">
      <c r="A227" s="77"/>
      <c r="B227" s="77"/>
      <c r="C227" s="77"/>
      <c r="E227" s="4"/>
    </row>
    <row r="228" spans="1:5" s="3" customFormat="1" x14ac:dyDescent="0.2">
      <c r="A228" s="77"/>
      <c r="B228" s="77"/>
      <c r="C228" s="77"/>
      <c r="E228" s="4"/>
    </row>
    <row r="229" spans="1:5" s="3" customFormat="1" x14ac:dyDescent="0.2">
      <c r="A229" s="77"/>
      <c r="B229" s="77"/>
      <c r="C229" s="77"/>
      <c r="E229" s="4"/>
    </row>
    <row r="230" spans="1:5" s="3" customFormat="1" x14ac:dyDescent="0.2">
      <c r="A230" s="77"/>
      <c r="B230" s="77"/>
      <c r="C230" s="77"/>
      <c r="E230" s="4"/>
    </row>
    <row r="231" spans="1:5" s="3" customFormat="1" x14ac:dyDescent="0.2">
      <c r="A231" s="77"/>
      <c r="B231" s="77"/>
      <c r="C231" s="77"/>
      <c r="E231" s="4"/>
    </row>
    <row r="232" spans="1:5" s="3" customFormat="1" x14ac:dyDescent="0.2">
      <c r="A232" s="77"/>
      <c r="B232" s="77"/>
      <c r="C232" s="77"/>
      <c r="E232" s="4"/>
    </row>
    <row r="233" spans="1:5" s="3" customFormat="1" x14ac:dyDescent="0.2">
      <c r="A233" s="77"/>
      <c r="B233" s="77"/>
      <c r="C233" s="77"/>
      <c r="E233" s="4"/>
    </row>
    <row r="234" spans="1:5" s="3" customFormat="1" x14ac:dyDescent="0.2">
      <c r="A234" s="77"/>
      <c r="B234" s="77"/>
      <c r="C234" s="77"/>
      <c r="E234" s="4"/>
    </row>
    <row r="235" spans="1:5" s="3" customFormat="1" x14ac:dyDescent="0.2">
      <c r="A235" s="77"/>
      <c r="B235" s="77"/>
      <c r="C235" s="77"/>
      <c r="E235" s="4"/>
    </row>
    <row r="236" spans="1:5" s="3" customFormat="1" x14ac:dyDescent="0.2">
      <c r="A236" s="77"/>
      <c r="B236" s="77"/>
      <c r="C236" s="77"/>
      <c r="E236" s="4"/>
    </row>
    <row r="237" spans="1:5" s="3" customFormat="1" x14ac:dyDescent="0.2">
      <c r="A237" s="77"/>
      <c r="B237" s="77"/>
      <c r="C237" s="77"/>
      <c r="E237" s="4"/>
    </row>
    <row r="238" spans="1:5" s="3" customFormat="1" x14ac:dyDescent="0.2">
      <c r="A238" s="77"/>
      <c r="B238" s="77"/>
      <c r="C238" s="77"/>
      <c r="E238" s="4"/>
    </row>
    <row r="239" spans="1:5" s="3" customFormat="1" x14ac:dyDescent="0.2">
      <c r="A239" s="77"/>
      <c r="B239" s="77"/>
      <c r="C239" s="77"/>
      <c r="E239" s="4"/>
    </row>
    <row r="240" spans="1:5" s="3" customFormat="1" x14ac:dyDescent="0.2">
      <c r="A240" s="77"/>
      <c r="B240" s="77"/>
      <c r="C240" s="77"/>
      <c r="E240" s="4"/>
    </row>
    <row r="241" spans="1:5" s="3" customFormat="1" x14ac:dyDescent="0.2">
      <c r="A241" s="77"/>
      <c r="B241" s="77"/>
      <c r="C241" s="77"/>
      <c r="E241" s="4"/>
    </row>
    <row r="242" spans="1:5" s="3" customFormat="1" x14ac:dyDescent="0.2">
      <c r="A242" s="77"/>
      <c r="B242" s="77"/>
      <c r="C242" s="77"/>
      <c r="E242" s="4"/>
    </row>
    <row r="243" spans="1:5" s="3" customFormat="1" x14ac:dyDescent="0.2">
      <c r="A243" s="77"/>
      <c r="B243" s="77"/>
      <c r="C243" s="77"/>
      <c r="E243" s="4"/>
    </row>
    <row r="244" spans="1:5" s="3" customFormat="1" x14ac:dyDescent="0.2">
      <c r="A244" s="77"/>
      <c r="B244" s="77"/>
      <c r="C244" s="77"/>
      <c r="E244" s="4"/>
    </row>
    <row r="245" spans="1:5" s="3" customFormat="1" x14ac:dyDescent="0.2">
      <c r="A245" s="77"/>
      <c r="B245" s="77"/>
      <c r="C245" s="77"/>
      <c r="E245" s="4"/>
    </row>
    <row r="246" spans="1:5" s="3" customFormat="1" x14ac:dyDescent="0.2">
      <c r="A246" s="77"/>
      <c r="B246" s="77"/>
      <c r="C246" s="77"/>
      <c r="E246" s="4"/>
    </row>
    <row r="247" spans="1:5" s="3" customFormat="1" x14ac:dyDescent="0.2">
      <c r="A247" s="77"/>
      <c r="B247" s="77"/>
      <c r="C247" s="77"/>
      <c r="E247" s="4"/>
    </row>
    <row r="248" spans="1:5" s="3" customFormat="1" x14ac:dyDescent="0.2">
      <c r="A248" s="77"/>
      <c r="B248" s="77"/>
      <c r="C248" s="77"/>
      <c r="E248" s="4"/>
    </row>
    <row r="249" spans="1:5" s="3" customFormat="1" x14ac:dyDescent="0.2">
      <c r="A249" s="77"/>
      <c r="B249" s="77"/>
      <c r="C249" s="77"/>
      <c r="E249" s="4"/>
    </row>
    <row r="250" spans="1:5" s="3" customFormat="1" x14ac:dyDescent="0.2">
      <c r="A250" s="77"/>
      <c r="B250" s="77"/>
      <c r="C250" s="77"/>
      <c r="E250" s="4"/>
    </row>
    <row r="251" spans="1:5" s="3" customFormat="1" x14ac:dyDescent="0.2">
      <c r="A251" s="77"/>
      <c r="B251" s="77"/>
      <c r="C251" s="77"/>
      <c r="E251" s="4"/>
    </row>
    <row r="252" spans="1:5" s="3" customFormat="1" x14ac:dyDescent="0.2">
      <c r="A252" s="77"/>
      <c r="B252" s="77"/>
      <c r="C252" s="77"/>
      <c r="E252" s="4"/>
    </row>
    <row r="253" spans="1:5" s="3" customFormat="1" x14ac:dyDescent="0.2">
      <c r="A253" s="77"/>
      <c r="B253" s="77"/>
      <c r="C253" s="77"/>
      <c r="E253" s="4"/>
    </row>
    <row r="254" spans="1:5" s="3" customFormat="1" x14ac:dyDescent="0.2">
      <c r="A254" s="77"/>
      <c r="B254" s="77"/>
      <c r="C254" s="77"/>
      <c r="E254" s="4"/>
    </row>
    <row r="255" spans="1:5" s="3" customFormat="1" x14ac:dyDescent="0.2">
      <c r="A255" s="77"/>
      <c r="B255" s="77"/>
      <c r="C255" s="77"/>
      <c r="E255" s="4"/>
    </row>
    <row r="256" spans="1:5" s="3" customFormat="1" x14ac:dyDescent="0.2">
      <c r="A256" s="77"/>
      <c r="B256" s="77"/>
      <c r="C256" s="77"/>
      <c r="E256" s="4"/>
    </row>
    <row r="257" spans="1:5" s="3" customFormat="1" x14ac:dyDescent="0.2">
      <c r="A257" s="77"/>
      <c r="B257" s="77"/>
      <c r="C257" s="77"/>
      <c r="E257" s="4"/>
    </row>
    <row r="258" spans="1:5" s="3" customFormat="1" x14ac:dyDescent="0.2">
      <c r="A258" s="77"/>
      <c r="B258" s="77"/>
      <c r="C258" s="77"/>
      <c r="E258" s="4"/>
    </row>
    <row r="259" spans="1:5" s="3" customFormat="1" x14ac:dyDescent="0.2">
      <c r="A259" s="77"/>
      <c r="B259" s="77"/>
      <c r="C259" s="77"/>
      <c r="E259" s="4"/>
    </row>
    <row r="260" spans="1:5" s="3" customFormat="1" x14ac:dyDescent="0.2">
      <c r="A260" s="77"/>
      <c r="B260" s="77"/>
      <c r="C260" s="77"/>
      <c r="E260" s="4"/>
    </row>
    <row r="261" spans="1:5" s="3" customFormat="1" x14ac:dyDescent="0.2">
      <c r="A261" s="77"/>
      <c r="B261" s="77"/>
      <c r="C261" s="77"/>
      <c r="E261" s="4"/>
    </row>
    <row r="262" spans="1:5" s="3" customFormat="1" x14ac:dyDescent="0.2">
      <c r="A262" s="77"/>
      <c r="B262" s="77"/>
      <c r="C262" s="77"/>
      <c r="E262" s="4"/>
    </row>
  </sheetData>
  <mergeCells count="1">
    <mergeCell ref="A1:M1"/>
  </mergeCells>
  <printOptions horizontalCentered="1"/>
  <pageMargins left="0.19685039370078741" right="0.19685039370078741" top="0.39370078740157483" bottom="0.19685039370078741" header="0.31496062992125984" footer="0.19685039370078741"/>
  <pageSetup paperSize="9" scale="85" firstPageNumber="3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zoomScaleNormal="100" workbookViewId="0">
      <selection activeCell="I25" sqref="I25"/>
    </sheetView>
  </sheetViews>
  <sheetFormatPr defaultColWidth="11.42578125" defaultRowHeight="12.75" x14ac:dyDescent="0.2"/>
  <cols>
    <col min="1" max="2" width="4.28515625" style="77" customWidth="1"/>
    <col min="3" max="3" width="6.5703125" style="77" customWidth="1"/>
    <col min="4" max="4" width="52.140625" customWidth="1"/>
    <col min="5" max="5" width="12.28515625" style="87" bestFit="1" customWidth="1"/>
    <col min="6" max="6" width="9.42578125" bestFit="1" customWidth="1"/>
    <col min="7" max="7" width="8.140625" style="87" bestFit="1" customWidth="1"/>
    <col min="8" max="8" width="12.85546875" bestFit="1" customWidth="1"/>
    <col min="9" max="9" width="8.140625" style="87" bestFit="1" customWidth="1"/>
    <col min="10" max="10" width="14" bestFit="1" customWidth="1"/>
    <col min="11" max="11" width="8.140625" style="87" bestFit="1" customWidth="1"/>
    <col min="12" max="12" width="14" bestFit="1" customWidth="1"/>
    <col min="13" max="13" width="8.140625" style="87" bestFit="1" customWidth="1"/>
  </cols>
  <sheetData>
    <row r="1" spans="1:13" s="23" customFormat="1" ht="30" customHeight="1" x14ac:dyDescent="0.3">
      <c r="A1" s="273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s="3" customFormat="1" ht="27.6" customHeight="1" x14ac:dyDescent="0.2">
      <c r="A2" s="53" t="s">
        <v>104</v>
      </c>
      <c r="B2" s="53" t="s">
        <v>105</v>
      </c>
      <c r="C2" s="53" t="s">
        <v>106</v>
      </c>
      <c r="D2" s="258"/>
      <c r="E2" s="276" t="s">
        <v>192</v>
      </c>
      <c r="F2" s="275" t="s">
        <v>193</v>
      </c>
      <c r="G2" s="276" t="s">
        <v>194</v>
      </c>
      <c r="H2" s="275" t="s">
        <v>195</v>
      </c>
      <c r="I2" s="276" t="s">
        <v>196</v>
      </c>
      <c r="J2" s="275" t="s">
        <v>197</v>
      </c>
      <c r="K2" s="276" t="s">
        <v>198</v>
      </c>
      <c r="L2" s="275" t="s">
        <v>199</v>
      </c>
      <c r="M2" s="276" t="s">
        <v>200</v>
      </c>
    </row>
    <row r="3" spans="1:13" s="31" customFormat="1" ht="28.15" customHeight="1" x14ac:dyDescent="0.2">
      <c r="A3" s="82"/>
      <c r="B3" s="73"/>
      <c r="C3" s="73"/>
      <c r="D3" s="85" t="s">
        <v>26</v>
      </c>
      <c r="E3" s="192">
        <v>17757182.560000002</v>
      </c>
      <c r="F3" s="48">
        <v>-1573000</v>
      </c>
      <c r="G3" s="192"/>
      <c r="H3" s="48">
        <v>-410500000</v>
      </c>
      <c r="I3" s="192"/>
      <c r="J3" s="48">
        <v>900000</v>
      </c>
      <c r="K3" s="192"/>
      <c r="L3" s="48">
        <v>300000</v>
      </c>
      <c r="M3" s="192"/>
    </row>
    <row r="4" spans="1:13" s="31" customFormat="1" ht="15" customHeight="1" x14ac:dyDescent="0.2">
      <c r="A4" s="73">
        <v>8</v>
      </c>
      <c r="B4" s="73"/>
      <c r="C4" s="73"/>
      <c r="D4" s="106" t="s">
        <v>11</v>
      </c>
      <c r="E4" s="192">
        <v>17757182.560000002</v>
      </c>
      <c r="F4" s="48">
        <v>5427000</v>
      </c>
      <c r="G4" s="192">
        <f>+F4/E4*100</f>
        <v>30.562280821648542</v>
      </c>
      <c r="H4" s="48">
        <v>2500000</v>
      </c>
      <c r="I4" s="192">
        <f>+H4/F4*100</f>
        <v>46.065966463976416</v>
      </c>
      <c r="J4" s="48">
        <v>900000</v>
      </c>
      <c r="K4" s="192">
        <f>+J4/H4*100</f>
        <v>36</v>
      </c>
      <c r="L4" s="48">
        <v>300000</v>
      </c>
      <c r="M4" s="192">
        <f>+L4/J4*100</f>
        <v>33.333333333333329</v>
      </c>
    </row>
    <row r="5" spans="1:13" s="31" customFormat="1" ht="13.5" customHeight="1" x14ac:dyDescent="0.2">
      <c r="A5" s="73"/>
      <c r="B5" s="73">
        <v>81</v>
      </c>
      <c r="C5" s="73"/>
      <c r="D5" s="106" t="s">
        <v>79</v>
      </c>
      <c r="E5" s="192">
        <v>17594568.060000002</v>
      </c>
      <c r="F5" s="48">
        <v>5427000</v>
      </c>
      <c r="G5" s="192">
        <f t="shared" ref="G5:G8" si="0">+F5/E5*100</f>
        <v>30.844746978119332</v>
      </c>
      <c r="H5" s="48">
        <v>2500000</v>
      </c>
      <c r="I5" s="192">
        <f t="shared" ref="I5:I14" si="1">+H5/F5*100</f>
        <v>46.065966463976416</v>
      </c>
      <c r="J5" s="48">
        <v>900000</v>
      </c>
      <c r="K5" s="192">
        <f>+J5/H5*100</f>
        <v>36</v>
      </c>
      <c r="L5" s="48">
        <v>300000</v>
      </c>
      <c r="M5" s="192">
        <f>+L5/J5*100</f>
        <v>33.333333333333329</v>
      </c>
    </row>
    <row r="6" spans="1:13" s="31" customFormat="1" ht="25.5" x14ac:dyDescent="0.2">
      <c r="A6" s="73"/>
      <c r="B6" s="73"/>
      <c r="C6" s="88">
        <v>814</v>
      </c>
      <c r="D6" s="107" t="s">
        <v>111</v>
      </c>
      <c r="E6" s="190">
        <v>290965</v>
      </c>
      <c r="F6" s="69">
        <v>291000</v>
      </c>
      <c r="G6" s="190">
        <f t="shared" si="0"/>
        <v>100.01202893818844</v>
      </c>
      <c r="H6" s="69">
        <v>300000</v>
      </c>
      <c r="I6" s="190">
        <f t="shared" si="1"/>
        <v>103.09278350515463</v>
      </c>
      <c r="J6" s="69"/>
      <c r="K6" s="190"/>
      <c r="L6" s="69"/>
      <c r="M6" s="190"/>
    </row>
    <row r="7" spans="1:13" s="31" customFormat="1" ht="26.25" customHeight="1" x14ac:dyDescent="0.2">
      <c r="A7" s="73"/>
      <c r="B7" s="73"/>
      <c r="C7" s="88">
        <v>816</v>
      </c>
      <c r="D7" s="107" t="s">
        <v>122</v>
      </c>
      <c r="E7" s="109">
        <v>9695847.4400000013</v>
      </c>
      <c r="F7" s="84">
        <v>5000000</v>
      </c>
      <c r="G7" s="109">
        <f t="shared" si="0"/>
        <v>51.568468160633508</v>
      </c>
      <c r="H7" s="84">
        <v>2050000</v>
      </c>
      <c r="I7" s="109">
        <f t="shared" si="1"/>
        <v>41</v>
      </c>
      <c r="J7" s="84"/>
      <c r="K7" s="109"/>
      <c r="L7" s="84"/>
      <c r="M7" s="109"/>
    </row>
    <row r="8" spans="1:13" s="37" customFormat="1" ht="13.5" customHeight="1" x14ac:dyDescent="0.2">
      <c r="A8" s="45"/>
      <c r="B8" s="45"/>
      <c r="C8" s="75">
        <v>817</v>
      </c>
      <c r="D8" s="233" t="s">
        <v>123</v>
      </c>
      <c r="E8" s="109">
        <v>98917.91</v>
      </c>
      <c r="F8" s="84">
        <v>136000</v>
      </c>
      <c r="G8" s="109">
        <f t="shared" si="0"/>
        <v>137.48774109764349</v>
      </c>
      <c r="H8" s="84">
        <v>150000</v>
      </c>
      <c r="I8" s="109">
        <f t="shared" si="1"/>
        <v>110.29411764705883</v>
      </c>
      <c r="J8" s="84"/>
      <c r="K8" s="109"/>
      <c r="L8" s="84"/>
      <c r="M8" s="109"/>
    </row>
    <row r="9" spans="1:13" s="38" customFormat="1" ht="17.25" customHeight="1" x14ac:dyDescent="0.2">
      <c r="A9" s="75"/>
      <c r="B9" s="75"/>
      <c r="C9" s="88">
        <v>818</v>
      </c>
      <c r="D9" s="93" t="s">
        <v>138</v>
      </c>
      <c r="E9" s="109">
        <v>7508837.71</v>
      </c>
      <c r="F9" s="84">
        <v>0</v>
      </c>
      <c r="G9" s="109"/>
      <c r="H9" s="84">
        <v>0</v>
      </c>
      <c r="I9" s="109"/>
      <c r="J9" s="84"/>
      <c r="K9" s="109"/>
      <c r="L9" s="84"/>
      <c r="M9" s="109"/>
    </row>
    <row r="10" spans="1:13" s="38" customFormat="1" ht="14.25" customHeight="1" x14ac:dyDescent="0.2">
      <c r="A10" s="75"/>
      <c r="B10" s="73">
        <v>83</v>
      </c>
      <c r="C10" s="73"/>
      <c r="D10" s="92" t="s">
        <v>139</v>
      </c>
      <c r="E10" s="195">
        <v>162614.5</v>
      </c>
      <c r="F10" s="83">
        <v>0</v>
      </c>
      <c r="G10" s="195"/>
      <c r="H10" s="83">
        <v>0</v>
      </c>
      <c r="I10" s="195"/>
      <c r="J10" s="83">
        <v>0</v>
      </c>
      <c r="K10" s="195"/>
      <c r="L10" s="83">
        <v>0</v>
      </c>
      <c r="M10" s="195"/>
    </row>
    <row r="11" spans="1:13" s="38" customFormat="1" ht="27.75" customHeight="1" x14ac:dyDescent="0.2">
      <c r="A11" s="75"/>
      <c r="B11" s="75"/>
      <c r="C11" s="88">
        <v>834</v>
      </c>
      <c r="D11" s="93" t="s">
        <v>140</v>
      </c>
      <c r="E11" s="109">
        <v>162614.5</v>
      </c>
      <c r="F11" s="84">
        <v>0</v>
      </c>
      <c r="G11" s="109"/>
      <c r="H11" s="84">
        <v>0</v>
      </c>
      <c r="I11" s="109"/>
      <c r="J11" s="84"/>
      <c r="K11" s="109"/>
      <c r="L11" s="84"/>
      <c r="M11" s="109"/>
    </row>
    <row r="12" spans="1:13" s="3" customFormat="1" ht="24.75" customHeight="1" x14ac:dyDescent="0.2">
      <c r="A12" s="60">
        <v>5</v>
      </c>
      <c r="B12" s="72"/>
      <c r="C12" s="72"/>
      <c r="D12" s="10" t="s">
        <v>12</v>
      </c>
      <c r="E12" s="194">
        <v>0</v>
      </c>
      <c r="F12" s="80">
        <v>7000000</v>
      </c>
      <c r="G12" s="194"/>
      <c r="H12" s="80">
        <v>413000000</v>
      </c>
      <c r="I12" s="194">
        <f t="shared" si="1"/>
        <v>5900</v>
      </c>
      <c r="J12" s="80">
        <v>0</v>
      </c>
      <c r="K12" s="194"/>
      <c r="L12" s="80">
        <v>0</v>
      </c>
      <c r="M12" s="194"/>
    </row>
    <row r="13" spans="1:13" s="3" customFormat="1" x14ac:dyDescent="0.2">
      <c r="A13" s="73"/>
      <c r="B13" s="73">
        <v>54</v>
      </c>
      <c r="C13" s="73"/>
      <c r="D13" s="89" t="s">
        <v>113</v>
      </c>
      <c r="E13" s="192">
        <v>0</v>
      </c>
      <c r="F13" s="48">
        <v>7000000</v>
      </c>
      <c r="G13" s="192"/>
      <c r="H13" s="48">
        <v>413000000</v>
      </c>
      <c r="I13" s="192">
        <f t="shared" si="1"/>
        <v>5900</v>
      </c>
      <c r="J13" s="48">
        <v>0</v>
      </c>
      <c r="K13" s="192"/>
      <c r="L13" s="48">
        <v>0</v>
      </c>
      <c r="M13" s="192"/>
    </row>
    <row r="14" spans="1:13" s="3" customFormat="1" ht="25.5" x14ac:dyDescent="0.2">
      <c r="A14" s="73"/>
      <c r="B14" s="73"/>
      <c r="C14" s="88">
        <v>544</v>
      </c>
      <c r="D14" s="107" t="s">
        <v>112</v>
      </c>
      <c r="E14" s="190">
        <v>0</v>
      </c>
      <c r="F14" s="69">
        <v>7000000</v>
      </c>
      <c r="G14" s="190"/>
      <c r="H14" s="69">
        <v>413000000</v>
      </c>
      <c r="I14" s="190">
        <f t="shared" si="1"/>
        <v>5900</v>
      </c>
      <c r="J14" s="69"/>
      <c r="K14" s="190"/>
      <c r="L14" s="69"/>
      <c r="M14" s="190"/>
    </row>
    <row r="15" spans="1:13" s="3" customFormat="1" x14ac:dyDescent="0.2">
      <c r="A15" s="77"/>
      <c r="B15" s="77"/>
      <c r="C15" s="77"/>
      <c r="E15" s="86"/>
      <c r="G15" s="86"/>
      <c r="I15" s="86"/>
      <c r="K15" s="86"/>
      <c r="M15" s="86"/>
    </row>
    <row r="16" spans="1:13" s="3" customFormat="1" x14ac:dyDescent="0.2">
      <c r="A16" s="77"/>
      <c r="B16" s="77"/>
      <c r="C16" s="77"/>
      <c r="E16" s="86"/>
      <c r="G16" s="86"/>
      <c r="I16" s="86"/>
      <c r="K16" s="86"/>
      <c r="M16" s="86"/>
    </row>
    <row r="17" spans="1:13" s="3" customFormat="1" x14ac:dyDescent="0.2">
      <c r="A17" s="77"/>
      <c r="B17" s="77"/>
      <c r="C17" s="77"/>
      <c r="E17" s="86"/>
      <c r="G17" s="86"/>
      <c r="I17" s="86"/>
      <c r="K17" s="86"/>
      <c r="M17" s="86"/>
    </row>
    <row r="18" spans="1:13" s="3" customFormat="1" x14ac:dyDescent="0.2">
      <c r="A18" s="77"/>
      <c r="B18" s="77"/>
      <c r="C18" s="77"/>
      <c r="E18" s="86"/>
      <c r="G18" s="86"/>
      <c r="I18" s="86"/>
      <c r="K18" s="86"/>
      <c r="M18" s="86"/>
    </row>
    <row r="19" spans="1:13" s="3" customFormat="1" x14ac:dyDescent="0.2">
      <c r="A19" s="77"/>
      <c r="B19" s="77"/>
      <c r="C19" s="77"/>
      <c r="E19" s="86"/>
      <c r="G19" s="86"/>
      <c r="I19" s="86"/>
      <c r="K19" s="86"/>
      <c r="M19" s="86"/>
    </row>
    <row r="20" spans="1:13" s="3" customFormat="1" x14ac:dyDescent="0.2">
      <c r="A20" s="77"/>
      <c r="B20" s="77"/>
      <c r="C20" s="77"/>
      <c r="E20" s="86"/>
      <c r="G20" s="86"/>
      <c r="I20" s="86"/>
      <c r="K20" s="86"/>
      <c r="M20" s="86"/>
    </row>
    <row r="21" spans="1:13" s="3" customFormat="1" x14ac:dyDescent="0.2">
      <c r="A21" s="77"/>
      <c r="B21" s="77"/>
      <c r="C21" s="77"/>
      <c r="E21" s="86"/>
      <c r="G21" s="86"/>
      <c r="I21" s="86"/>
      <c r="K21" s="86"/>
      <c r="M21" s="86"/>
    </row>
    <row r="22" spans="1:13" s="3" customFormat="1" x14ac:dyDescent="0.2">
      <c r="A22" s="77"/>
      <c r="B22" s="77"/>
      <c r="C22" s="77"/>
      <c r="E22" s="86"/>
      <c r="G22" s="86"/>
      <c r="I22" s="86"/>
      <c r="K22" s="86"/>
      <c r="M22" s="86"/>
    </row>
    <row r="23" spans="1:13" s="3" customFormat="1" x14ac:dyDescent="0.2">
      <c r="A23" s="77"/>
      <c r="B23" s="77"/>
      <c r="C23" s="77"/>
      <c r="E23" s="86"/>
      <c r="G23" s="86"/>
      <c r="I23" s="86"/>
      <c r="K23" s="86"/>
      <c r="M23" s="86"/>
    </row>
    <row r="24" spans="1:13" s="3" customFormat="1" x14ac:dyDescent="0.2">
      <c r="A24" s="77"/>
      <c r="B24" s="77"/>
      <c r="C24" s="77"/>
      <c r="E24" s="86"/>
      <c r="G24" s="86"/>
      <c r="I24" s="86"/>
      <c r="K24" s="86"/>
      <c r="M24" s="86"/>
    </row>
    <row r="25" spans="1:13" s="3" customFormat="1" x14ac:dyDescent="0.2">
      <c r="A25" s="77"/>
      <c r="B25" s="77"/>
      <c r="C25" s="77"/>
      <c r="E25" s="86"/>
      <c r="G25" s="86"/>
      <c r="I25" s="86"/>
      <c r="K25" s="86"/>
      <c r="M25" s="86"/>
    </row>
    <row r="26" spans="1:13" s="3" customFormat="1" x14ac:dyDescent="0.2">
      <c r="A26" s="77"/>
      <c r="B26" s="77"/>
      <c r="C26" s="77"/>
      <c r="E26" s="86"/>
      <c r="G26" s="86"/>
      <c r="I26" s="86"/>
      <c r="K26" s="86"/>
      <c r="M26" s="86"/>
    </row>
    <row r="27" spans="1:13" s="3" customFormat="1" x14ac:dyDescent="0.2">
      <c r="A27" s="77"/>
      <c r="B27" s="77"/>
      <c r="C27" s="77"/>
      <c r="E27" s="86"/>
      <c r="G27" s="86"/>
      <c r="I27" s="86"/>
      <c r="K27" s="86"/>
      <c r="M27" s="86"/>
    </row>
    <row r="28" spans="1:13" s="3" customFormat="1" x14ac:dyDescent="0.2">
      <c r="A28" s="77"/>
      <c r="B28" s="77"/>
      <c r="C28" s="77"/>
      <c r="E28" s="86"/>
      <c r="G28" s="86"/>
      <c r="I28" s="86"/>
      <c r="K28" s="86"/>
      <c r="M28" s="86"/>
    </row>
    <row r="29" spans="1:13" s="3" customFormat="1" x14ac:dyDescent="0.2">
      <c r="A29" s="77"/>
      <c r="B29" s="77"/>
      <c r="C29" s="77"/>
      <c r="E29" s="86"/>
      <c r="G29" s="86"/>
      <c r="I29" s="86"/>
      <c r="K29" s="86"/>
      <c r="M29" s="86"/>
    </row>
    <row r="30" spans="1:13" s="3" customFormat="1" x14ac:dyDescent="0.2">
      <c r="A30" s="77"/>
      <c r="B30" s="77"/>
      <c r="C30" s="77"/>
      <c r="E30" s="86"/>
      <c r="G30" s="86"/>
      <c r="I30" s="86"/>
      <c r="K30" s="86"/>
      <c r="M30" s="86"/>
    </row>
    <row r="31" spans="1:13" s="3" customFormat="1" x14ac:dyDescent="0.2">
      <c r="A31" s="77"/>
      <c r="B31" s="77"/>
      <c r="C31" s="77"/>
      <c r="E31" s="86"/>
      <c r="G31" s="86"/>
      <c r="I31" s="86"/>
      <c r="K31" s="86"/>
      <c r="M31" s="86"/>
    </row>
    <row r="32" spans="1:13" s="3" customFormat="1" x14ac:dyDescent="0.2">
      <c r="A32" s="77"/>
      <c r="B32" s="77"/>
      <c r="C32" s="77"/>
      <c r="E32" s="86"/>
      <c r="G32" s="86"/>
      <c r="I32" s="86"/>
      <c r="K32" s="86"/>
      <c r="M32" s="86"/>
    </row>
    <row r="33" spans="1:13" s="3" customFormat="1" x14ac:dyDescent="0.2">
      <c r="A33" s="77"/>
      <c r="B33" s="77"/>
      <c r="C33" s="77"/>
      <c r="E33" s="86"/>
      <c r="G33" s="86"/>
      <c r="I33" s="86"/>
      <c r="K33" s="86"/>
      <c r="M33" s="86"/>
    </row>
    <row r="34" spans="1:13" s="3" customFormat="1" x14ac:dyDescent="0.2">
      <c r="A34" s="77"/>
      <c r="B34" s="77"/>
      <c r="C34" s="77"/>
      <c r="E34" s="86"/>
      <c r="G34" s="86"/>
      <c r="I34" s="86"/>
      <c r="K34" s="86"/>
      <c r="M34" s="86"/>
    </row>
    <row r="35" spans="1:13" s="3" customFormat="1" x14ac:dyDescent="0.2">
      <c r="A35" s="77"/>
      <c r="B35" s="77"/>
      <c r="C35" s="77"/>
      <c r="E35" s="86"/>
      <c r="G35" s="86"/>
      <c r="I35" s="86"/>
      <c r="K35" s="86"/>
      <c r="M35" s="86"/>
    </row>
    <row r="36" spans="1:13" s="3" customFormat="1" x14ac:dyDescent="0.2">
      <c r="A36" s="77"/>
      <c r="B36" s="77"/>
      <c r="C36" s="77"/>
      <c r="E36" s="86"/>
      <c r="G36" s="86"/>
      <c r="I36" s="86"/>
      <c r="K36" s="86"/>
      <c r="M36" s="86"/>
    </row>
    <row r="37" spans="1:13" s="3" customFormat="1" x14ac:dyDescent="0.2">
      <c r="A37" s="77"/>
      <c r="B37" s="77"/>
      <c r="C37" s="77"/>
      <c r="E37" s="86"/>
      <c r="G37" s="86"/>
      <c r="I37" s="86"/>
      <c r="K37" s="86"/>
      <c r="M37" s="86"/>
    </row>
    <row r="38" spans="1:13" s="3" customFormat="1" x14ac:dyDescent="0.2">
      <c r="A38" s="77"/>
      <c r="B38" s="77"/>
      <c r="C38" s="77"/>
      <c r="E38" s="86"/>
      <c r="G38" s="86"/>
      <c r="I38" s="86"/>
      <c r="K38" s="86"/>
      <c r="M38" s="86"/>
    </row>
    <row r="39" spans="1:13" s="3" customFormat="1" x14ac:dyDescent="0.2">
      <c r="A39" s="77"/>
      <c r="B39" s="77"/>
      <c r="C39" s="77"/>
      <c r="E39" s="86"/>
      <c r="G39" s="86"/>
      <c r="I39" s="86"/>
      <c r="K39" s="86"/>
      <c r="M39" s="86"/>
    </row>
    <row r="40" spans="1:13" s="3" customFormat="1" x14ac:dyDescent="0.2">
      <c r="A40" s="77"/>
      <c r="B40" s="77"/>
      <c r="C40" s="77"/>
      <c r="E40" s="86"/>
      <c r="G40" s="86"/>
      <c r="I40" s="86"/>
      <c r="K40" s="86"/>
      <c r="M40" s="86"/>
    </row>
    <row r="41" spans="1:13" s="3" customFormat="1" x14ac:dyDescent="0.2">
      <c r="A41" s="77"/>
      <c r="B41" s="77"/>
      <c r="C41" s="77"/>
      <c r="E41" s="86"/>
      <c r="G41" s="86"/>
      <c r="I41" s="86"/>
      <c r="K41" s="86"/>
      <c r="M41" s="86"/>
    </row>
    <row r="42" spans="1:13" s="3" customFormat="1" x14ac:dyDescent="0.2">
      <c r="A42" s="77"/>
      <c r="B42" s="77"/>
      <c r="C42" s="77"/>
      <c r="E42" s="86"/>
      <c r="G42" s="86"/>
      <c r="I42" s="86"/>
      <c r="K42" s="86"/>
      <c r="M42" s="86"/>
    </row>
    <row r="43" spans="1:13" s="3" customFormat="1" x14ac:dyDescent="0.2">
      <c r="A43" s="77"/>
      <c r="B43" s="77"/>
      <c r="C43" s="77"/>
      <c r="E43" s="86"/>
      <c r="G43" s="86"/>
      <c r="I43" s="86"/>
      <c r="K43" s="86"/>
      <c r="M43" s="86"/>
    </row>
    <row r="44" spans="1:13" s="3" customFormat="1" x14ac:dyDescent="0.2">
      <c r="A44" s="77"/>
      <c r="B44" s="77"/>
      <c r="C44" s="77"/>
      <c r="E44" s="86"/>
      <c r="G44" s="86"/>
      <c r="I44" s="86"/>
      <c r="K44" s="86"/>
      <c r="M44" s="86"/>
    </row>
    <row r="45" spans="1:13" s="3" customFormat="1" x14ac:dyDescent="0.2">
      <c r="A45" s="77"/>
      <c r="B45" s="77"/>
      <c r="C45" s="77"/>
      <c r="E45" s="86"/>
      <c r="G45" s="86"/>
      <c r="I45" s="86"/>
      <c r="K45" s="86"/>
      <c r="M45" s="86"/>
    </row>
    <row r="46" spans="1:13" s="3" customFormat="1" x14ac:dyDescent="0.2">
      <c r="A46" s="77"/>
      <c r="B46" s="77"/>
      <c r="C46" s="77"/>
      <c r="E46" s="86"/>
      <c r="G46" s="86"/>
      <c r="I46" s="86"/>
      <c r="K46" s="86"/>
      <c r="M46" s="86"/>
    </row>
    <row r="47" spans="1:13" s="3" customFormat="1" x14ac:dyDescent="0.2">
      <c r="A47" s="77"/>
      <c r="B47" s="77"/>
      <c r="C47" s="77"/>
      <c r="E47" s="86"/>
      <c r="G47" s="86"/>
      <c r="I47" s="86"/>
      <c r="K47" s="86"/>
      <c r="M47" s="86"/>
    </row>
    <row r="48" spans="1:13" s="3" customFormat="1" x14ac:dyDescent="0.2">
      <c r="A48" s="77"/>
      <c r="B48" s="77"/>
      <c r="C48" s="77"/>
      <c r="E48" s="86"/>
      <c r="G48" s="86"/>
      <c r="I48" s="86"/>
      <c r="K48" s="86"/>
      <c r="M48" s="86"/>
    </row>
    <row r="49" spans="1:13" s="3" customFormat="1" x14ac:dyDescent="0.2">
      <c r="A49" s="77"/>
      <c r="B49" s="77"/>
      <c r="C49" s="77"/>
      <c r="E49" s="86"/>
      <c r="G49" s="86"/>
      <c r="I49" s="86"/>
      <c r="K49" s="86"/>
      <c r="M49" s="86"/>
    </row>
    <row r="50" spans="1:13" s="3" customFormat="1" x14ac:dyDescent="0.2">
      <c r="A50" s="77"/>
      <c r="B50" s="77"/>
      <c r="C50" s="77"/>
      <c r="E50" s="86"/>
      <c r="G50" s="86"/>
      <c r="I50" s="86"/>
      <c r="K50" s="86"/>
      <c r="M50" s="86"/>
    </row>
    <row r="51" spans="1:13" s="3" customFormat="1" x14ac:dyDescent="0.2">
      <c r="A51" s="77"/>
      <c r="B51" s="77"/>
      <c r="C51" s="77"/>
      <c r="E51" s="86"/>
      <c r="G51" s="86"/>
      <c r="I51" s="86"/>
      <c r="K51" s="86"/>
      <c r="M51" s="86"/>
    </row>
    <row r="52" spans="1:13" s="3" customFormat="1" x14ac:dyDescent="0.2">
      <c r="A52" s="77"/>
      <c r="B52" s="77"/>
      <c r="C52" s="77"/>
      <c r="E52" s="86"/>
      <c r="G52" s="86"/>
      <c r="I52" s="86"/>
      <c r="K52" s="86"/>
      <c r="M52" s="86"/>
    </row>
    <row r="53" spans="1:13" s="3" customFormat="1" x14ac:dyDescent="0.2">
      <c r="A53" s="77"/>
      <c r="B53" s="77"/>
      <c r="C53" s="77"/>
      <c r="E53" s="86"/>
      <c r="G53" s="86"/>
      <c r="I53" s="86"/>
      <c r="K53" s="86"/>
      <c r="M53" s="86"/>
    </row>
    <row r="54" spans="1:13" s="3" customFormat="1" x14ac:dyDescent="0.2">
      <c r="A54" s="77"/>
      <c r="B54" s="77"/>
      <c r="C54" s="77"/>
      <c r="E54" s="86"/>
      <c r="G54" s="86"/>
      <c r="I54" s="86"/>
      <c r="K54" s="86"/>
      <c r="M54" s="86"/>
    </row>
    <row r="55" spans="1:13" s="3" customFormat="1" x14ac:dyDescent="0.2">
      <c r="A55" s="77"/>
      <c r="B55" s="77"/>
      <c r="C55" s="77"/>
      <c r="E55" s="86"/>
      <c r="G55" s="86"/>
      <c r="I55" s="86"/>
      <c r="K55" s="86"/>
      <c r="M55" s="86"/>
    </row>
    <row r="56" spans="1:13" s="3" customFormat="1" x14ac:dyDescent="0.2">
      <c r="A56" s="77"/>
      <c r="B56" s="77"/>
      <c r="C56" s="77"/>
      <c r="E56" s="86"/>
      <c r="G56" s="86"/>
      <c r="I56" s="86"/>
      <c r="K56" s="86"/>
      <c r="M56" s="86"/>
    </row>
    <row r="57" spans="1:13" s="3" customFormat="1" x14ac:dyDescent="0.2">
      <c r="A57" s="77"/>
      <c r="B57" s="77"/>
      <c r="C57" s="77"/>
      <c r="E57" s="86"/>
      <c r="G57" s="86"/>
      <c r="I57" s="86"/>
      <c r="K57" s="86"/>
      <c r="M57" s="86"/>
    </row>
    <row r="58" spans="1:13" s="3" customFormat="1" x14ac:dyDescent="0.2">
      <c r="A58" s="77"/>
      <c r="B58" s="77"/>
      <c r="C58" s="77"/>
      <c r="E58" s="86"/>
      <c r="G58" s="86"/>
      <c r="I58" s="86"/>
      <c r="K58" s="86"/>
      <c r="M58" s="86"/>
    </row>
    <row r="59" spans="1:13" s="3" customFormat="1" x14ac:dyDescent="0.2">
      <c r="A59" s="77"/>
      <c r="B59" s="77"/>
      <c r="C59" s="77"/>
      <c r="E59" s="86"/>
      <c r="G59" s="86"/>
      <c r="I59" s="86"/>
      <c r="K59" s="86"/>
      <c r="M59" s="86"/>
    </row>
    <row r="60" spans="1:13" s="3" customFormat="1" x14ac:dyDescent="0.2">
      <c r="A60" s="77"/>
      <c r="B60" s="77"/>
      <c r="C60" s="77"/>
      <c r="E60" s="86"/>
      <c r="G60" s="86"/>
      <c r="I60" s="86"/>
      <c r="K60" s="86"/>
      <c r="M60" s="86"/>
    </row>
    <row r="61" spans="1:13" s="3" customFormat="1" x14ac:dyDescent="0.2">
      <c r="A61" s="77"/>
      <c r="B61" s="77"/>
      <c r="C61" s="77"/>
      <c r="E61" s="86"/>
      <c r="G61" s="86"/>
      <c r="I61" s="86"/>
      <c r="K61" s="86"/>
      <c r="M61" s="86"/>
    </row>
    <row r="62" spans="1:13" s="3" customFormat="1" x14ac:dyDescent="0.2">
      <c r="A62" s="77"/>
      <c r="B62" s="77"/>
      <c r="C62" s="77"/>
      <c r="E62" s="86"/>
      <c r="G62" s="86"/>
      <c r="I62" s="86"/>
      <c r="K62" s="86"/>
      <c r="M62" s="86"/>
    </row>
    <row r="63" spans="1:13" s="3" customFormat="1" x14ac:dyDescent="0.2">
      <c r="A63" s="77"/>
      <c r="B63" s="77"/>
      <c r="C63" s="77"/>
      <c r="E63" s="86"/>
      <c r="G63" s="86"/>
      <c r="I63" s="86"/>
      <c r="K63" s="86"/>
      <c r="M63" s="86"/>
    </row>
    <row r="64" spans="1:13" s="3" customFormat="1" x14ac:dyDescent="0.2">
      <c r="A64" s="77"/>
      <c r="B64" s="77"/>
      <c r="C64" s="77"/>
      <c r="E64" s="86"/>
      <c r="G64" s="86"/>
      <c r="I64" s="86"/>
      <c r="K64" s="86"/>
      <c r="M64" s="86"/>
    </row>
    <row r="65" spans="1:13" s="3" customFormat="1" x14ac:dyDescent="0.2">
      <c r="A65" s="77"/>
      <c r="B65" s="77"/>
      <c r="C65" s="77"/>
      <c r="E65" s="86"/>
      <c r="G65" s="86"/>
      <c r="I65" s="86"/>
      <c r="K65" s="86"/>
      <c r="M65" s="86"/>
    </row>
    <row r="66" spans="1:13" s="3" customFormat="1" x14ac:dyDescent="0.2">
      <c r="A66" s="77"/>
      <c r="B66" s="77"/>
      <c r="C66" s="77"/>
      <c r="E66" s="86"/>
      <c r="G66" s="86"/>
      <c r="I66" s="86"/>
      <c r="K66" s="86"/>
      <c r="M66" s="86"/>
    </row>
    <row r="67" spans="1:13" s="3" customFormat="1" x14ac:dyDescent="0.2">
      <c r="A67" s="77"/>
      <c r="B67" s="77"/>
      <c r="C67" s="77"/>
      <c r="E67" s="86"/>
      <c r="G67" s="86"/>
      <c r="I67" s="86"/>
      <c r="K67" s="86"/>
      <c r="M67" s="86"/>
    </row>
    <row r="68" spans="1:13" s="3" customFormat="1" x14ac:dyDescent="0.2">
      <c r="A68" s="77"/>
      <c r="B68" s="77"/>
      <c r="C68" s="77"/>
      <c r="E68" s="86"/>
      <c r="G68" s="86"/>
      <c r="I68" s="86"/>
      <c r="K68" s="86"/>
      <c r="M68" s="86"/>
    </row>
    <row r="69" spans="1:13" s="3" customFormat="1" x14ac:dyDescent="0.2">
      <c r="A69" s="77"/>
      <c r="B69" s="77"/>
      <c r="C69" s="77"/>
      <c r="E69" s="86"/>
      <c r="G69" s="86"/>
      <c r="I69" s="86"/>
      <c r="K69" s="86"/>
      <c r="M69" s="86"/>
    </row>
    <row r="70" spans="1:13" s="3" customFormat="1" x14ac:dyDescent="0.2">
      <c r="A70" s="77"/>
      <c r="B70" s="77"/>
      <c r="C70" s="77"/>
      <c r="E70" s="86"/>
      <c r="G70" s="86"/>
      <c r="I70" s="86"/>
      <c r="K70" s="86"/>
      <c r="M70" s="86"/>
    </row>
    <row r="71" spans="1:13" s="3" customFormat="1" x14ac:dyDescent="0.2">
      <c r="A71" s="77"/>
      <c r="B71" s="77"/>
      <c r="C71" s="77"/>
      <c r="E71" s="86"/>
      <c r="G71" s="86"/>
      <c r="I71" s="86"/>
      <c r="K71" s="86"/>
      <c r="M71" s="86"/>
    </row>
    <row r="72" spans="1:13" s="3" customFormat="1" x14ac:dyDescent="0.2">
      <c r="A72" s="77"/>
      <c r="B72" s="77"/>
      <c r="C72" s="77"/>
      <c r="E72" s="86"/>
      <c r="G72" s="86"/>
      <c r="I72" s="86"/>
      <c r="K72" s="86"/>
      <c r="M72" s="86"/>
    </row>
    <row r="73" spans="1:13" s="3" customFormat="1" x14ac:dyDescent="0.2">
      <c r="A73" s="77"/>
      <c r="B73" s="77"/>
      <c r="C73" s="77"/>
      <c r="E73" s="86"/>
      <c r="G73" s="86"/>
      <c r="I73" s="86"/>
      <c r="K73" s="86"/>
      <c r="M73" s="86"/>
    </row>
    <row r="74" spans="1:13" s="3" customFormat="1" x14ac:dyDescent="0.2">
      <c r="A74" s="77"/>
      <c r="B74" s="77"/>
      <c r="C74" s="77"/>
      <c r="E74" s="86"/>
      <c r="G74" s="86"/>
      <c r="I74" s="86"/>
      <c r="K74" s="86"/>
      <c r="M74" s="86"/>
    </row>
    <row r="75" spans="1:13" s="3" customFormat="1" x14ac:dyDescent="0.2">
      <c r="A75" s="77"/>
      <c r="B75" s="77"/>
      <c r="C75" s="77"/>
      <c r="E75" s="86"/>
      <c r="G75" s="86"/>
      <c r="I75" s="86"/>
      <c r="K75" s="86"/>
      <c r="M75" s="86"/>
    </row>
    <row r="76" spans="1:13" s="3" customFormat="1" x14ac:dyDescent="0.2">
      <c r="A76" s="77"/>
      <c r="B76" s="77"/>
      <c r="C76" s="77"/>
      <c r="E76" s="86"/>
      <c r="G76" s="86"/>
      <c r="I76" s="86"/>
      <c r="K76" s="86"/>
      <c r="M76" s="86"/>
    </row>
    <row r="77" spans="1:13" s="3" customFormat="1" x14ac:dyDescent="0.2">
      <c r="A77" s="77"/>
      <c r="B77" s="77"/>
      <c r="C77" s="77"/>
      <c r="E77" s="86"/>
      <c r="G77" s="86"/>
      <c r="I77" s="86"/>
      <c r="K77" s="86"/>
      <c r="M77" s="86"/>
    </row>
    <row r="78" spans="1:13" s="3" customFormat="1" x14ac:dyDescent="0.2">
      <c r="A78" s="77"/>
      <c r="B78" s="77"/>
      <c r="C78" s="77"/>
      <c r="E78" s="86"/>
      <c r="G78" s="86"/>
      <c r="I78" s="86"/>
      <c r="K78" s="86"/>
      <c r="M78" s="86"/>
    </row>
    <row r="79" spans="1:13" s="3" customFormat="1" x14ac:dyDescent="0.2">
      <c r="A79" s="77"/>
      <c r="B79" s="77"/>
      <c r="C79" s="77"/>
      <c r="E79" s="86"/>
      <c r="G79" s="86"/>
      <c r="I79" s="86"/>
      <c r="K79" s="86"/>
      <c r="M79" s="86"/>
    </row>
    <row r="80" spans="1:13" s="3" customFormat="1" x14ac:dyDescent="0.2">
      <c r="A80" s="77"/>
      <c r="B80" s="77"/>
      <c r="C80" s="77"/>
      <c r="E80" s="86"/>
      <c r="G80" s="86"/>
      <c r="I80" s="86"/>
      <c r="K80" s="86"/>
      <c r="M80" s="86"/>
    </row>
    <row r="81" spans="1:13" s="3" customFormat="1" x14ac:dyDescent="0.2">
      <c r="A81" s="77"/>
      <c r="B81" s="77"/>
      <c r="C81" s="77"/>
      <c r="E81" s="86"/>
      <c r="G81" s="86"/>
      <c r="I81" s="86"/>
      <c r="K81" s="86"/>
      <c r="M81" s="86"/>
    </row>
    <row r="82" spans="1:13" s="3" customFormat="1" x14ac:dyDescent="0.2">
      <c r="A82" s="77"/>
      <c r="B82" s="77"/>
      <c r="C82" s="77"/>
      <c r="E82" s="86"/>
      <c r="G82" s="86"/>
      <c r="I82" s="86"/>
      <c r="K82" s="86"/>
      <c r="M82" s="86"/>
    </row>
    <row r="83" spans="1:13" s="3" customFormat="1" x14ac:dyDescent="0.2">
      <c r="A83" s="77"/>
      <c r="B83" s="77"/>
      <c r="C83" s="77"/>
      <c r="E83" s="86"/>
      <c r="G83" s="86"/>
      <c r="I83" s="86"/>
      <c r="K83" s="86"/>
      <c r="M83" s="86"/>
    </row>
    <row r="84" spans="1:13" s="3" customFormat="1" x14ac:dyDescent="0.2">
      <c r="A84" s="77"/>
      <c r="B84" s="77"/>
      <c r="C84" s="77"/>
      <c r="E84" s="86"/>
      <c r="G84" s="86"/>
      <c r="I84" s="86"/>
      <c r="K84" s="86"/>
      <c r="M84" s="86"/>
    </row>
    <row r="85" spans="1:13" s="3" customFormat="1" x14ac:dyDescent="0.2">
      <c r="A85" s="77"/>
      <c r="B85" s="77"/>
      <c r="C85" s="77"/>
      <c r="E85" s="86"/>
      <c r="G85" s="86"/>
      <c r="I85" s="86"/>
      <c r="K85" s="86"/>
      <c r="M85" s="86"/>
    </row>
    <row r="86" spans="1:13" s="3" customFormat="1" x14ac:dyDescent="0.2">
      <c r="A86" s="77"/>
      <c r="B86" s="77"/>
      <c r="C86" s="77"/>
      <c r="E86" s="86"/>
      <c r="G86" s="86"/>
      <c r="I86" s="86"/>
      <c r="K86" s="86"/>
      <c r="M86" s="86"/>
    </row>
    <row r="87" spans="1:13" s="3" customFormat="1" x14ac:dyDescent="0.2">
      <c r="A87" s="77"/>
      <c r="B87" s="77"/>
      <c r="C87" s="77"/>
      <c r="E87" s="86"/>
      <c r="G87" s="86"/>
      <c r="I87" s="86"/>
      <c r="K87" s="86"/>
      <c r="M87" s="86"/>
    </row>
    <row r="88" spans="1:13" s="3" customFormat="1" x14ac:dyDescent="0.2">
      <c r="A88" s="77"/>
      <c r="B88" s="77"/>
      <c r="C88" s="77"/>
      <c r="E88" s="86"/>
      <c r="G88" s="86"/>
      <c r="I88" s="86"/>
      <c r="K88" s="86"/>
      <c r="M88" s="86"/>
    </row>
    <row r="89" spans="1:13" s="3" customFormat="1" x14ac:dyDescent="0.2">
      <c r="A89" s="77"/>
      <c r="B89" s="77"/>
      <c r="C89" s="77"/>
      <c r="E89" s="86"/>
      <c r="G89" s="86"/>
      <c r="I89" s="86"/>
      <c r="K89" s="86"/>
      <c r="M89" s="86"/>
    </row>
    <row r="90" spans="1:13" s="3" customFormat="1" x14ac:dyDescent="0.2">
      <c r="A90" s="77"/>
      <c r="B90" s="77"/>
      <c r="C90" s="77"/>
      <c r="E90" s="86"/>
      <c r="G90" s="86"/>
      <c r="I90" s="86"/>
      <c r="K90" s="86"/>
      <c r="M90" s="86"/>
    </row>
    <row r="91" spans="1:13" s="3" customFormat="1" x14ac:dyDescent="0.2">
      <c r="A91" s="77"/>
      <c r="B91" s="77"/>
      <c r="C91" s="77"/>
      <c r="E91" s="86"/>
      <c r="G91" s="86"/>
      <c r="I91" s="86"/>
      <c r="K91" s="86"/>
      <c r="M91" s="86"/>
    </row>
    <row r="92" spans="1:13" s="3" customFormat="1" x14ac:dyDescent="0.2">
      <c r="A92" s="77"/>
      <c r="B92" s="77"/>
      <c r="C92" s="77"/>
      <c r="E92" s="86"/>
      <c r="G92" s="86"/>
      <c r="I92" s="86"/>
      <c r="K92" s="86"/>
      <c r="M92" s="86"/>
    </row>
    <row r="93" spans="1:13" s="3" customFormat="1" x14ac:dyDescent="0.2">
      <c r="A93" s="77"/>
      <c r="B93" s="77"/>
      <c r="C93" s="77"/>
      <c r="E93" s="86"/>
      <c r="G93" s="86"/>
      <c r="I93" s="86"/>
      <c r="K93" s="86"/>
      <c r="M93" s="86"/>
    </row>
    <row r="94" spans="1:13" s="3" customFormat="1" x14ac:dyDescent="0.2">
      <c r="A94" s="77"/>
      <c r="B94" s="77"/>
      <c r="C94" s="77"/>
      <c r="E94" s="86"/>
      <c r="G94" s="86"/>
      <c r="I94" s="86"/>
      <c r="K94" s="86"/>
      <c r="M94" s="86"/>
    </row>
    <row r="95" spans="1:13" s="3" customFormat="1" x14ac:dyDescent="0.2">
      <c r="A95" s="77"/>
      <c r="B95" s="77"/>
      <c r="C95" s="77"/>
      <c r="E95" s="86"/>
      <c r="G95" s="86"/>
      <c r="I95" s="86"/>
      <c r="K95" s="86"/>
      <c r="M95" s="86"/>
    </row>
    <row r="96" spans="1:13" s="3" customFormat="1" x14ac:dyDescent="0.2">
      <c r="A96" s="77"/>
      <c r="B96" s="77"/>
      <c r="C96" s="77"/>
      <c r="E96" s="86"/>
      <c r="G96" s="86"/>
      <c r="I96" s="86"/>
      <c r="K96" s="86"/>
      <c r="M96" s="86"/>
    </row>
    <row r="97" spans="1:13" s="3" customFormat="1" x14ac:dyDescent="0.2">
      <c r="A97" s="77"/>
      <c r="B97" s="77"/>
      <c r="C97" s="77"/>
      <c r="E97" s="86"/>
      <c r="G97" s="86"/>
      <c r="I97" s="86"/>
      <c r="K97" s="86"/>
      <c r="M97" s="86"/>
    </row>
    <row r="98" spans="1:13" s="3" customFormat="1" x14ac:dyDescent="0.2">
      <c r="A98" s="77"/>
      <c r="B98" s="77"/>
      <c r="C98" s="77"/>
      <c r="E98" s="86"/>
      <c r="G98" s="86"/>
      <c r="I98" s="86"/>
      <c r="K98" s="86"/>
      <c r="M98" s="86"/>
    </row>
    <row r="99" spans="1:13" s="3" customFormat="1" x14ac:dyDescent="0.2">
      <c r="A99" s="77"/>
      <c r="B99" s="77"/>
      <c r="C99" s="77"/>
      <c r="E99" s="86"/>
      <c r="G99" s="86"/>
      <c r="I99" s="86"/>
      <c r="K99" s="86"/>
      <c r="M99" s="86"/>
    </row>
    <row r="100" spans="1:13" s="3" customFormat="1" x14ac:dyDescent="0.2">
      <c r="A100" s="77"/>
      <c r="B100" s="77"/>
      <c r="C100" s="77"/>
      <c r="E100" s="86"/>
      <c r="G100" s="86"/>
      <c r="I100" s="86"/>
      <c r="K100" s="86"/>
      <c r="M100" s="86"/>
    </row>
    <row r="101" spans="1:13" s="3" customFormat="1" x14ac:dyDescent="0.2">
      <c r="A101" s="77"/>
      <c r="B101" s="77"/>
      <c r="C101" s="77"/>
      <c r="E101" s="86"/>
      <c r="G101" s="86"/>
      <c r="I101" s="86"/>
      <c r="K101" s="86"/>
      <c r="M101" s="86"/>
    </row>
    <row r="102" spans="1:13" s="3" customFormat="1" x14ac:dyDescent="0.2">
      <c r="A102" s="77"/>
      <c r="B102" s="77"/>
      <c r="C102" s="77"/>
      <c r="E102" s="86"/>
      <c r="G102" s="86"/>
      <c r="I102" s="86"/>
      <c r="K102" s="86"/>
      <c r="M102" s="86"/>
    </row>
    <row r="103" spans="1:13" s="3" customFormat="1" x14ac:dyDescent="0.2">
      <c r="A103" s="77"/>
      <c r="B103" s="77"/>
      <c r="C103" s="77"/>
      <c r="E103" s="86"/>
      <c r="G103" s="86"/>
      <c r="I103" s="86"/>
      <c r="K103" s="86"/>
      <c r="M103" s="86"/>
    </row>
    <row r="104" spans="1:13" s="3" customFormat="1" x14ac:dyDescent="0.2">
      <c r="A104" s="77"/>
      <c r="B104" s="77"/>
      <c r="C104" s="77"/>
      <c r="E104" s="86"/>
      <c r="G104" s="86"/>
      <c r="I104" s="86"/>
      <c r="K104" s="86"/>
      <c r="M104" s="86"/>
    </row>
    <row r="105" spans="1:13" s="3" customFormat="1" x14ac:dyDescent="0.2">
      <c r="A105" s="77"/>
      <c r="B105" s="77"/>
      <c r="C105" s="77"/>
      <c r="E105" s="86"/>
      <c r="G105" s="86"/>
      <c r="I105" s="86"/>
      <c r="K105" s="86"/>
      <c r="M105" s="86"/>
    </row>
    <row r="106" spans="1:13" s="3" customFormat="1" x14ac:dyDescent="0.2">
      <c r="A106" s="77"/>
      <c r="B106" s="77"/>
      <c r="C106" s="77"/>
      <c r="E106" s="86"/>
      <c r="G106" s="86"/>
      <c r="I106" s="86"/>
      <c r="K106" s="86"/>
      <c r="M106" s="86"/>
    </row>
    <row r="107" spans="1:13" s="3" customFormat="1" x14ac:dyDescent="0.2">
      <c r="A107" s="77"/>
      <c r="B107" s="77"/>
      <c r="C107" s="77"/>
      <c r="E107" s="86"/>
      <c r="G107" s="86"/>
      <c r="I107" s="86"/>
      <c r="K107" s="86"/>
      <c r="M107" s="86"/>
    </row>
    <row r="108" spans="1:13" s="3" customFormat="1" x14ac:dyDescent="0.2">
      <c r="A108" s="77"/>
      <c r="B108" s="77"/>
      <c r="C108" s="77"/>
      <c r="E108" s="86"/>
      <c r="G108" s="86"/>
      <c r="I108" s="86"/>
      <c r="K108" s="86"/>
      <c r="M108" s="86"/>
    </row>
    <row r="109" spans="1:13" s="3" customFormat="1" x14ac:dyDescent="0.2">
      <c r="A109" s="77"/>
      <c r="B109" s="77"/>
      <c r="C109" s="77"/>
      <c r="E109" s="86"/>
      <c r="G109" s="86"/>
      <c r="I109" s="86"/>
      <c r="K109" s="86"/>
      <c r="M109" s="86"/>
    </row>
    <row r="110" spans="1:13" s="3" customFormat="1" x14ac:dyDescent="0.2">
      <c r="A110" s="77"/>
      <c r="B110" s="77"/>
      <c r="C110" s="77"/>
      <c r="E110" s="86"/>
      <c r="G110" s="86"/>
      <c r="I110" s="86"/>
      <c r="K110" s="86"/>
      <c r="M110" s="86"/>
    </row>
    <row r="111" spans="1:13" s="3" customFormat="1" x14ac:dyDescent="0.2">
      <c r="A111" s="77"/>
      <c r="B111" s="77"/>
      <c r="C111" s="77"/>
      <c r="E111" s="86"/>
      <c r="G111" s="86"/>
      <c r="I111" s="86"/>
      <c r="K111" s="86"/>
      <c r="M111" s="86"/>
    </row>
    <row r="112" spans="1:13" s="3" customFormat="1" x14ac:dyDescent="0.2">
      <c r="A112" s="77"/>
      <c r="B112" s="77"/>
      <c r="C112" s="77"/>
      <c r="E112" s="86"/>
      <c r="G112" s="86"/>
      <c r="I112" s="86"/>
      <c r="K112" s="86"/>
      <c r="M112" s="86"/>
    </row>
    <row r="113" spans="1:13" s="3" customFormat="1" x14ac:dyDescent="0.2">
      <c r="A113" s="77"/>
      <c r="B113" s="77"/>
      <c r="C113" s="77"/>
      <c r="E113" s="86"/>
      <c r="G113" s="86"/>
      <c r="I113" s="86"/>
      <c r="K113" s="86"/>
      <c r="M113" s="86"/>
    </row>
    <row r="114" spans="1:13" s="3" customFormat="1" x14ac:dyDescent="0.2">
      <c r="A114" s="77"/>
      <c r="B114" s="77"/>
      <c r="C114" s="77"/>
      <c r="E114" s="86"/>
      <c r="G114" s="86"/>
      <c r="I114" s="86"/>
      <c r="K114" s="86"/>
      <c r="M114" s="86"/>
    </row>
    <row r="115" spans="1:13" s="3" customFormat="1" x14ac:dyDescent="0.2">
      <c r="A115" s="77"/>
      <c r="B115" s="77"/>
      <c r="C115" s="77"/>
      <c r="E115" s="86"/>
      <c r="G115" s="86"/>
      <c r="I115" s="86"/>
      <c r="K115" s="86"/>
      <c r="M115" s="86"/>
    </row>
    <row r="116" spans="1:13" s="3" customFormat="1" x14ac:dyDescent="0.2">
      <c r="A116" s="77"/>
      <c r="B116" s="77"/>
      <c r="C116" s="77"/>
      <c r="E116" s="86"/>
      <c r="G116" s="86"/>
      <c r="I116" s="86"/>
      <c r="K116" s="86"/>
      <c r="M116" s="86"/>
    </row>
    <row r="117" spans="1:13" s="3" customFormat="1" x14ac:dyDescent="0.2">
      <c r="A117" s="77"/>
      <c r="B117" s="77"/>
      <c r="C117" s="77"/>
      <c r="E117" s="86"/>
      <c r="G117" s="86"/>
      <c r="I117" s="86"/>
      <c r="K117" s="86"/>
      <c r="M117" s="86"/>
    </row>
    <row r="118" spans="1:13" s="3" customFormat="1" x14ac:dyDescent="0.2">
      <c r="A118" s="77"/>
      <c r="B118" s="77"/>
      <c r="C118" s="77"/>
      <c r="E118" s="86"/>
      <c r="G118" s="86"/>
      <c r="I118" s="86"/>
      <c r="K118" s="86"/>
      <c r="M118" s="86"/>
    </row>
    <row r="119" spans="1:13" s="3" customFormat="1" x14ac:dyDescent="0.2">
      <c r="A119" s="77"/>
      <c r="B119" s="77"/>
      <c r="C119" s="77"/>
      <c r="E119" s="86"/>
      <c r="G119" s="86"/>
      <c r="I119" s="86"/>
      <c r="K119" s="86"/>
      <c r="M119" s="86"/>
    </row>
    <row r="120" spans="1:13" s="3" customFormat="1" x14ac:dyDescent="0.2">
      <c r="A120" s="77"/>
      <c r="B120" s="77"/>
      <c r="C120" s="77"/>
      <c r="E120" s="86"/>
      <c r="G120" s="86"/>
      <c r="I120" s="86"/>
      <c r="K120" s="86"/>
      <c r="M120" s="86"/>
    </row>
    <row r="121" spans="1:13" s="3" customFormat="1" x14ac:dyDescent="0.2">
      <c r="A121" s="77"/>
      <c r="B121" s="77"/>
      <c r="C121" s="77"/>
      <c r="E121" s="86"/>
      <c r="G121" s="86"/>
      <c r="I121" s="86"/>
      <c r="K121" s="86"/>
      <c r="M121" s="86"/>
    </row>
    <row r="122" spans="1:13" s="3" customFormat="1" x14ac:dyDescent="0.2">
      <c r="A122" s="77"/>
      <c r="B122" s="77"/>
      <c r="C122" s="77"/>
      <c r="E122" s="86"/>
      <c r="G122" s="86"/>
      <c r="I122" s="86"/>
      <c r="K122" s="86"/>
      <c r="M122" s="86"/>
    </row>
    <row r="123" spans="1:13" s="3" customFormat="1" x14ac:dyDescent="0.2">
      <c r="A123" s="77"/>
      <c r="B123" s="77"/>
      <c r="C123" s="77"/>
      <c r="E123" s="86"/>
      <c r="G123" s="86"/>
      <c r="I123" s="86"/>
      <c r="K123" s="86"/>
      <c r="M123" s="86"/>
    </row>
    <row r="124" spans="1:13" s="3" customFormat="1" x14ac:dyDescent="0.2">
      <c r="A124" s="77"/>
      <c r="B124" s="77"/>
      <c r="C124" s="77"/>
      <c r="E124" s="86"/>
      <c r="G124" s="86"/>
      <c r="I124" s="86"/>
      <c r="K124" s="86"/>
      <c r="M124" s="86"/>
    </row>
    <row r="125" spans="1:13" s="3" customFormat="1" x14ac:dyDescent="0.2">
      <c r="A125" s="77"/>
      <c r="B125" s="77"/>
      <c r="C125" s="77"/>
      <c r="E125" s="86"/>
      <c r="G125" s="86"/>
      <c r="I125" s="86"/>
      <c r="K125" s="86"/>
      <c r="M125" s="86"/>
    </row>
    <row r="126" spans="1:13" s="3" customFormat="1" x14ac:dyDescent="0.2">
      <c r="A126" s="77"/>
      <c r="B126" s="77"/>
      <c r="C126" s="77"/>
      <c r="E126" s="86"/>
      <c r="G126" s="86"/>
      <c r="I126" s="86"/>
      <c r="K126" s="86"/>
      <c r="M126" s="86"/>
    </row>
    <row r="127" spans="1:13" s="3" customFormat="1" x14ac:dyDescent="0.2">
      <c r="A127" s="77"/>
      <c r="B127" s="77"/>
      <c r="C127" s="77"/>
      <c r="E127" s="86"/>
      <c r="G127" s="86"/>
      <c r="I127" s="86"/>
      <c r="K127" s="86"/>
      <c r="M127" s="86"/>
    </row>
    <row r="128" spans="1:13" s="3" customFormat="1" x14ac:dyDescent="0.2">
      <c r="A128" s="77"/>
      <c r="B128" s="77"/>
      <c r="C128" s="77"/>
      <c r="E128" s="86"/>
      <c r="G128" s="86"/>
      <c r="I128" s="86"/>
      <c r="K128" s="86"/>
      <c r="M128" s="86"/>
    </row>
    <row r="129" spans="1:13" s="3" customFormat="1" x14ac:dyDescent="0.2">
      <c r="A129" s="77"/>
      <c r="B129" s="77"/>
      <c r="C129" s="77"/>
      <c r="E129" s="86"/>
      <c r="G129" s="86"/>
      <c r="I129" s="86"/>
      <c r="K129" s="86"/>
      <c r="M129" s="86"/>
    </row>
    <row r="130" spans="1:13" s="3" customFormat="1" x14ac:dyDescent="0.2">
      <c r="A130" s="77"/>
      <c r="B130" s="77"/>
      <c r="C130" s="77"/>
      <c r="E130" s="86"/>
      <c r="G130" s="86"/>
      <c r="I130" s="86"/>
      <c r="K130" s="86"/>
      <c r="M130" s="86"/>
    </row>
    <row r="131" spans="1:13" s="3" customFormat="1" x14ac:dyDescent="0.2">
      <c r="A131" s="77"/>
      <c r="B131" s="77"/>
      <c r="C131" s="77"/>
      <c r="E131" s="86"/>
      <c r="G131" s="86"/>
      <c r="I131" s="86"/>
      <c r="K131" s="86"/>
      <c r="M131" s="86"/>
    </row>
    <row r="132" spans="1:13" s="3" customFormat="1" x14ac:dyDescent="0.2">
      <c r="A132" s="77"/>
      <c r="B132" s="77"/>
      <c r="C132" s="77"/>
      <c r="E132" s="86"/>
      <c r="G132" s="86"/>
      <c r="I132" s="86"/>
      <c r="K132" s="86"/>
      <c r="M132" s="86"/>
    </row>
    <row r="133" spans="1:13" s="3" customFormat="1" x14ac:dyDescent="0.2">
      <c r="A133" s="77"/>
      <c r="B133" s="77"/>
      <c r="C133" s="77"/>
      <c r="E133" s="86"/>
      <c r="G133" s="86"/>
      <c r="I133" s="86"/>
      <c r="K133" s="86"/>
      <c r="M133" s="86"/>
    </row>
    <row r="134" spans="1:13" s="3" customFormat="1" x14ac:dyDescent="0.2">
      <c r="A134" s="77"/>
      <c r="B134" s="77"/>
      <c r="C134" s="77"/>
      <c r="E134" s="86"/>
      <c r="G134" s="86"/>
      <c r="I134" s="86"/>
      <c r="K134" s="86"/>
      <c r="M134" s="86"/>
    </row>
    <row r="135" spans="1:13" s="3" customFormat="1" x14ac:dyDescent="0.2">
      <c r="A135" s="77"/>
      <c r="B135" s="77"/>
      <c r="C135" s="77"/>
      <c r="E135" s="86"/>
      <c r="G135" s="86"/>
      <c r="I135" s="86"/>
      <c r="K135" s="86"/>
      <c r="M135" s="86"/>
    </row>
    <row r="136" spans="1:13" s="3" customFormat="1" x14ac:dyDescent="0.2">
      <c r="A136" s="77"/>
      <c r="B136" s="77"/>
      <c r="C136" s="77"/>
      <c r="E136" s="86"/>
      <c r="G136" s="86"/>
      <c r="I136" s="86"/>
      <c r="K136" s="86"/>
      <c r="M136" s="86"/>
    </row>
    <row r="137" spans="1:13" s="3" customFormat="1" x14ac:dyDescent="0.2">
      <c r="A137" s="77"/>
      <c r="B137" s="77"/>
      <c r="C137" s="77"/>
      <c r="E137" s="86"/>
      <c r="G137" s="86"/>
      <c r="I137" s="86"/>
      <c r="K137" s="86"/>
      <c r="M137" s="86"/>
    </row>
    <row r="138" spans="1:13" s="3" customFormat="1" x14ac:dyDescent="0.2">
      <c r="A138" s="77"/>
      <c r="B138" s="77"/>
      <c r="C138" s="77"/>
      <c r="E138" s="86"/>
      <c r="G138" s="86"/>
      <c r="I138" s="86"/>
      <c r="K138" s="86"/>
      <c r="M138" s="86"/>
    </row>
    <row r="139" spans="1:13" s="3" customFormat="1" x14ac:dyDescent="0.2">
      <c r="A139" s="77"/>
      <c r="B139" s="77"/>
      <c r="C139" s="77"/>
      <c r="E139" s="86"/>
      <c r="G139" s="86"/>
      <c r="I139" s="86"/>
      <c r="K139" s="86"/>
      <c r="M139" s="86"/>
    </row>
    <row r="140" spans="1:13" s="3" customFormat="1" x14ac:dyDescent="0.2">
      <c r="A140" s="77"/>
      <c r="B140" s="77"/>
      <c r="C140" s="77"/>
      <c r="E140" s="86"/>
      <c r="G140" s="86"/>
      <c r="I140" s="86"/>
      <c r="K140" s="86"/>
      <c r="M140" s="86"/>
    </row>
    <row r="141" spans="1:13" s="3" customFormat="1" x14ac:dyDescent="0.2">
      <c r="A141" s="77"/>
      <c r="B141" s="77"/>
      <c r="C141" s="77"/>
      <c r="E141" s="86"/>
      <c r="G141" s="86"/>
      <c r="I141" s="86"/>
      <c r="K141" s="86"/>
      <c r="M141" s="86"/>
    </row>
    <row r="142" spans="1:13" s="3" customFormat="1" x14ac:dyDescent="0.2">
      <c r="A142" s="77"/>
      <c r="B142" s="77"/>
      <c r="C142" s="77"/>
      <c r="E142" s="86"/>
      <c r="G142" s="86"/>
      <c r="I142" s="86"/>
      <c r="K142" s="86"/>
      <c r="M142" s="86"/>
    </row>
    <row r="143" spans="1:13" s="3" customFormat="1" x14ac:dyDescent="0.2">
      <c r="A143" s="77"/>
      <c r="B143" s="77"/>
      <c r="C143" s="77"/>
      <c r="E143" s="86"/>
      <c r="G143" s="86"/>
      <c r="I143" s="86"/>
      <c r="K143" s="86"/>
      <c r="M143" s="86"/>
    </row>
    <row r="144" spans="1:13" s="3" customFormat="1" x14ac:dyDescent="0.2">
      <c r="A144" s="77"/>
      <c r="B144" s="77"/>
      <c r="C144" s="77"/>
      <c r="E144" s="86"/>
      <c r="G144" s="86"/>
      <c r="I144" s="86"/>
      <c r="K144" s="86"/>
      <c r="M144" s="86"/>
    </row>
    <row r="145" spans="1:13" s="3" customFormat="1" x14ac:dyDescent="0.2">
      <c r="A145" s="77"/>
      <c r="B145" s="77"/>
      <c r="C145" s="77"/>
      <c r="E145" s="86"/>
      <c r="G145" s="86"/>
      <c r="I145" s="86"/>
      <c r="K145" s="86"/>
      <c r="M145" s="86"/>
    </row>
    <row r="146" spans="1:13" s="3" customFormat="1" x14ac:dyDescent="0.2">
      <c r="A146" s="77"/>
      <c r="B146" s="77"/>
      <c r="C146" s="77"/>
      <c r="E146" s="86"/>
      <c r="G146" s="86"/>
      <c r="I146" s="86"/>
      <c r="K146" s="86"/>
      <c r="M146" s="86"/>
    </row>
    <row r="147" spans="1:13" s="3" customFormat="1" x14ac:dyDescent="0.2">
      <c r="A147" s="77"/>
      <c r="B147" s="77"/>
      <c r="C147" s="77"/>
      <c r="E147" s="86"/>
      <c r="G147" s="86"/>
      <c r="I147" s="86"/>
      <c r="K147" s="86"/>
      <c r="M147" s="86"/>
    </row>
    <row r="148" spans="1:13" s="3" customFormat="1" x14ac:dyDescent="0.2">
      <c r="A148" s="77"/>
      <c r="B148" s="77"/>
      <c r="C148" s="77"/>
      <c r="E148" s="86"/>
      <c r="G148" s="86"/>
      <c r="I148" s="86"/>
      <c r="K148" s="86"/>
      <c r="M148" s="86"/>
    </row>
    <row r="149" spans="1:13" s="3" customFormat="1" x14ac:dyDescent="0.2">
      <c r="A149" s="77"/>
      <c r="B149" s="77"/>
      <c r="C149" s="77"/>
      <c r="E149" s="86"/>
      <c r="G149" s="86"/>
      <c r="I149" s="86"/>
      <c r="K149" s="86"/>
      <c r="M149" s="86"/>
    </row>
    <row r="150" spans="1:13" s="3" customFormat="1" x14ac:dyDescent="0.2">
      <c r="A150" s="77"/>
      <c r="B150" s="77"/>
      <c r="C150" s="77"/>
      <c r="E150" s="86"/>
      <c r="G150" s="86"/>
      <c r="I150" s="86"/>
      <c r="K150" s="86"/>
      <c r="M150" s="86"/>
    </row>
    <row r="151" spans="1:13" s="3" customFormat="1" x14ac:dyDescent="0.2">
      <c r="A151" s="77"/>
      <c r="B151" s="77"/>
      <c r="C151" s="77"/>
      <c r="E151" s="86"/>
      <c r="G151" s="86"/>
      <c r="I151" s="86"/>
      <c r="K151" s="86"/>
      <c r="M151" s="86"/>
    </row>
    <row r="152" spans="1:13" s="3" customFormat="1" x14ac:dyDescent="0.2">
      <c r="A152" s="77"/>
      <c r="B152" s="77"/>
      <c r="C152" s="77"/>
      <c r="E152" s="86"/>
      <c r="G152" s="86"/>
      <c r="I152" s="86"/>
      <c r="K152" s="86"/>
      <c r="M152" s="86"/>
    </row>
    <row r="153" spans="1:13" s="3" customFormat="1" x14ac:dyDescent="0.2">
      <c r="A153" s="77"/>
      <c r="B153" s="77"/>
      <c r="C153" s="77"/>
      <c r="E153" s="86"/>
      <c r="G153" s="86"/>
      <c r="I153" s="86"/>
      <c r="K153" s="86"/>
      <c r="M153" s="86"/>
    </row>
    <row r="154" spans="1:13" s="3" customFormat="1" x14ac:dyDescent="0.2">
      <c r="A154" s="77"/>
      <c r="B154" s="77"/>
      <c r="C154" s="77"/>
      <c r="E154" s="86"/>
      <c r="G154" s="86"/>
      <c r="I154" s="86"/>
      <c r="K154" s="86"/>
      <c r="M154" s="86"/>
    </row>
    <row r="155" spans="1:13" s="3" customFormat="1" x14ac:dyDescent="0.2">
      <c r="A155" s="77"/>
      <c r="B155" s="77"/>
      <c r="C155" s="77"/>
      <c r="E155" s="86"/>
      <c r="G155" s="86"/>
      <c r="I155" s="86"/>
      <c r="K155" s="86"/>
      <c r="M155" s="86"/>
    </row>
    <row r="156" spans="1:13" s="3" customFormat="1" x14ac:dyDescent="0.2">
      <c r="A156" s="77"/>
      <c r="B156" s="77"/>
      <c r="C156" s="77"/>
      <c r="E156" s="86"/>
      <c r="G156" s="86"/>
      <c r="I156" s="86"/>
      <c r="K156" s="86"/>
      <c r="M156" s="86"/>
    </row>
    <row r="157" spans="1:13" s="3" customFormat="1" x14ac:dyDescent="0.2">
      <c r="A157" s="77"/>
      <c r="B157" s="77"/>
      <c r="C157" s="77"/>
      <c r="E157" s="86"/>
      <c r="G157" s="86"/>
      <c r="I157" s="86"/>
      <c r="K157" s="86"/>
      <c r="M157" s="86"/>
    </row>
    <row r="158" spans="1:13" s="3" customFormat="1" x14ac:dyDescent="0.2">
      <c r="A158" s="77"/>
      <c r="B158" s="77"/>
      <c r="C158" s="77"/>
      <c r="E158" s="86"/>
      <c r="G158" s="86"/>
      <c r="I158" s="86"/>
      <c r="K158" s="86"/>
      <c r="M158" s="86"/>
    </row>
    <row r="159" spans="1:13" s="3" customFormat="1" x14ac:dyDescent="0.2">
      <c r="A159" s="77"/>
      <c r="B159" s="77"/>
      <c r="C159" s="77"/>
      <c r="E159" s="86"/>
      <c r="G159" s="86"/>
      <c r="I159" s="86"/>
      <c r="K159" s="86"/>
      <c r="M159" s="86"/>
    </row>
    <row r="160" spans="1:13" s="3" customFormat="1" x14ac:dyDescent="0.2">
      <c r="A160" s="77"/>
      <c r="B160" s="77"/>
      <c r="C160" s="77"/>
      <c r="E160" s="86"/>
      <c r="G160" s="86"/>
      <c r="I160" s="86"/>
      <c r="K160" s="86"/>
      <c r="M160" s="86"/>
    </row>
    <row r="161" spans="1:13" s="3" customFormat="1" x14ac:dyDescent="0.2">
      <c r="A161" s="77"/>
      <c r="B161" s="77"/>
      <c r="C161" s="77"/>
      <c r="E161" s="86"/>
      <c r="G161" s="86"/>
      <c r="I161" s="86"/>
      <c r="K161" s="86"/>
      <c r="M161" s="86"/>
    </row>
    <row r="162" spans="1:13" s="3" customFormat="1" x14ac:dyDescent="0.2">
      <c r="A162" s="77"/>
      <c r="B162" s="77"/>
      <c r="C162" s="77"/>
      <c r="E162" s="86"/>
      <c r="G162" s="86"/>
      <c r="I162" s="86"/>
      <c r="K162" s="86"/>
      <c r="M162" s="86"/>
    </row>
    <row r="163" spans="1:13" s="3" customFormat="1" x14ac:dyDescent="0.2">
      <c r="A163" s="77"/>
      <c r="B163" s="77"/>
      <c r="C163" s="77"/>
      <c r="E163" s="86"/>
      <c r="G163" s="86"/>
      <c r="I163" s="86"/>
      <c r="K163" s="86"/>
      <c r="M163" s="86"/>
    </row>
    <row r="164" spans="1:13" s="3" customFormat="1" x14ac:dyDescent="0.2">
      <c r="A164" s="77"/>
      <c r="B164" s="77"/>
      <c r="C164" s="77"/>
      <c r="E164" s="86"/>
      <c r="G164" s="86"/>
      <c r="I164" s="86"/>
      <c r="K164" s="86"/>
      <c r="M164" s="86"/>
    </row>
    <row r="165" spans="1:13" s="3" customFormat="1" x14ac:dyDescent="0.2">
      <c r="A165" s="77"/>
      <c r="B165" s="77"/>
      <c r="C165" s="77"/>
      <c r="E165" s="86"/>
      <c r="G165" s="86"/>
      <c r="I165" s="86"/>
      <c r="K165" s="86"/>
      <c r="M165" s="86"/>
    </row>
    <row r="166" spans="1:13" s="3" customFormat="1" x14ac:dyDescent="0.2">
      <c r="A166" s="77"/>
      <c r="B166" s="77"/>
      <c r="C166" s="77"/>
      <c r="E166" s="86"/>
      <c r="G166" s="86"/>
      <c r="I166" s="86"/>
      <c r="K166" s="86"/>
      <c r="M166" s="86"/>
    </row>
    <row r="167" spans="1:13" s="3" customFormat="1" x14ac:dyDescent="0.2">
      <c r="A167" s="77"/>
      <c r="B167" s="77"/>
      <c r="C167" s="77"/>
      <c r="E167" s="86"/>
      <c r="G167" s="86"/>
      <c r="I167" s="86"/>
      <c r="K167" s="86"/>
      <c r="M167" s="86"/>
    </row>
    <row r="168" spans="1:13" s="3" customFormat="1" x14ac:dyDescent="0.2">
      <c r="A168" s="77"/>
      <c r="B168" s="77"/>
      <c r="C168" s="77"/>
      <c r="E168" s="86"/>
      <c r="G168" s="86"/>
      <c r="I168" s="86"/>
      <c r="K168" s="86"/>
      <c r="M168" s="86"/>
    </row>
    <row r="169" spans="1:13" s="3" customFormat="1" x14ac:dyDescent="0.2">
      <c r="A169" s="77"/>
      <c r="B169" s="77"/>
      <c r="C169" s="77"/>
      <c r="E169" s="86"/>
      <c r="G169" s="86"/>
      <c r="I169" s="86"/>
      <c r="K169" s="86"/>
      <c r="M169" s="86"/>
    </row>
    <row r="170" spans="1:13" s="3" customFormat="1" x14ac:dyDescent="0.2">
      <c r="A170" s="77"/>
      <c r="B170" s="77"/>
      <c r="C170" s="77"/>
      <c r="E170" s="86"/>
      <c r="G170" s="86"/>
      <c r="I170" s="86"/>
      <c r="K170" s="86"/>
      <c r="M170" s="86"/>
    </row>
    <row r="171" spans="1:13" s="3" customFormat="1" x14ac:dyDescent="0.2">
      <c r="A171" s="77"/>
      <c r="B171" s="77"/>
      <c r="C171" s="77"/>
      <c r="E171" s="86"/>
      <c r="G171" s="86"/>
      <c r="I171" s="86"/>
      <c r="K171" s="86"/>
      <c r="M171" s="86"/>
    </row>
    <row r="172" spans="1:13" s="3" customFormat="1" x14ac:dyDescent="0.2">
      <c r="A172" s="77"/>
      <c r="B172" s="77"/>
      <c r="C172" s="77"/>
      <c r="E172" s="86"/>
      <c r="G172" s="86"/>
      <c r="I172" s="86"/>
      <c r="K172" s="86"/>
      <c r="M172" s="86"/>
    </row>
    <row r="173" spans="1:13" s="3" customFormat="1" x14ac:dyDescent="0.2">
      <c r="A173" s="77"/>
      <c r="B173" s="77"/>
      <c r="C173" s="77"/>
      <c r="E173" s="86"/>
      <c r="G173" s="86"/>
      <c r="I173" s="86"/>
      <c r="K173" s="86"/>
      <c r="M173" s="86"/>
    </row>
    <row r="174" spans="1:13" s="3" customFormat="1" x14ac:dyDescent="0.2">
      <c r="A174" s="77"/>
      <c r="B174" s="77"/>
      <c r="C174" s="77"/>
      <c r="E174" s="86"/>
      <c r="G174" s="86"/>
      <c r="I174" s="86"/>
      <c r="K174" s="86"/>
      <c r="M174" s="86"/>
    </row>
    <row r="175" spans="1:13" s="3" customFormat="1" x14ac:dyDescent="0.2">
      <c r="A175" s="77"/>
      <c r="B175" s="77"/>
      <c r="C175" s="77"/>
      <c r="E175" s="86"/>
      <c r="G175" s="86"/>
      <c r="I175" s="86"/>
      <c r="K175" s="86"/>
      <c r="M175" s="86"/>
    </row>
    <row r="176" spans="1:13" s="3" customFormat="1" x14ac:dyDescent="0.2">
      <c r="A176" s="77"/>
      <c r="B176" s="77"/>
      <c r="C176" s="77"/>
      <c r="E176" s="86"/>
      <c r="G176" s="86"/>
      <c r="I176" s="86"/>
      <c r="K176" s="86"/>
      <c r="M176" s="86"/>
    </row>
    <row r="177" spans="1:13" s="3" customFormat="1" x14ac:dyDescent="0.2">
      <c r="A177" s="77"/>
      <c r="B177" s="77"/>
      <c r="C177" s="77"/>
      <c r="E177" s="86"/>
      <c r="G177" s="86"/>
      <c r="I177" s="86"/>
      <c r="K177" s="86"/>
      <c r="M177" s="86"/>
    </row>
    <row r="178" spans="1:13" s="3" customFormat="1" x14ac:dyDescent="0.2">
      <c r="A178" s="77"/>
      <c r="B178" s="77"/>
      <c r="C178" s="77"/>
      <c r="E178" s="86"/>
      <c r="G178" s="86"/>
      <c r="I178" s="86"/>
      <c r="K178" s="86"/>
      <c r="M178" s="86"/>
    </row>
    <row r="179" spans="1:13" s="3" customFormat="1" x14ac:dyDescent="0.2">
      <c r="A179" s="77"/>
      <c r="B179" s="77"/>
      <c r="C179" s="77"/>
      <c r="E179" s="86"/>
      <c r="G179" s="86"/>
      <c r="I179" s="86"/>
      <c r="K179" s="86"/>
      <c r="M179" s="86"/>
    </row>
    <row r="180" spans="1:13" s="3" customFormat="1" x14ac:dyDescent="0.2">
      <c r="A180" s="77"/>
      <c r="B180" s="77"/>
      <c r="C180" s="77"/>
      <c r="E180" s="86"/>
      <c r="G180" s="86"/>
      <c r="I180" s="86"/>
      <c r="K180" s="86"/>
      <c r="M180" s="86"/>
    </row>
    <row r="181" spans="1:13" s="3" customFormat="1" x14ac:dyDescent="0.2">
      <c r="A181" s="77"/>
      <c r="B181" s="77"/>
      <c r="C181" s="77"/>
      <c r="E181" s="86"/>
      <c r="G181" s="86"/>
      <c r="I181" s="86"/>
      <c r="K181" s="86"/>
      <c r="M181" s="86"/>
    </row>
    <row r="182" spans="1:13" s="3" customFormat="1" x14ac:dyDescent="0.2">
      <c r="A182" s="77"/>
      <c r="B182" s="77"/>
      <c r="C182" s="77"/>
      <c r="E182" s="86"/>
      <c r="G182" s="86"/>
      <c r="I182" s="86"/>
      <c r="K182" s="86"/>
      <c r="M182" s="86"/>
    </row>
    <row r="183" spans="1:13" s="3" customFormat="1" x14ac:dyDescent="0.2">
      <c r="A183" s="77"/>
      <c r="B183" s="77"/>
      <c r="C183" s="77"/>
      <c r="E183" s="86"/>
      <c r="G183" s="86"/>
      <c r="I183" s="86"/>
      <c r="K183" s="86"/>
      <c r="M183" s="86"/>
    </row>
    <row r="184" spans="1:13" s="3" customFormat="1" x14ac:dyDescent="0.2">
      <c r="A184" s="77"/>
      <c r="B184" s="77"/>
      <c r="C184" s="77"/>
      <c r="E184" s="86"/>
      <c r="G184" s="86"/>
      <c r="I184" s="86"/>
      <c r="K184" s="86"/>
      <c r="M184" s="86"/>
    </row>
    <row r="185" spans="1:13" s="3" customFormat="1" x14ac:dyDescent="0.2">
      <c r="A185" s="77"/>
      <c r="B185" s="77"/>
      <c r="C185" s="77"/>
      <c r="E185" s="86"/>
      <c r="G185" s="86"/>
      <c r="I185" s="86"/>
      <c r="K185" s="86"/>
      <c r="M185" s="86"/>
    </row>
    <row r="186" spans="1:13" s="3" customFormat="1" x14ac:dyDescent="0.2">
      <c r="A186" s="77"/>
      <c r="B186" s="77"/>
      <c r="C186" s="77"/>
      <c r="E186" s="86"/>
      <c r="G186" s="86"/>
      <c r="I186" s="86"/>
      <c r="K186" s="86"/>
      <c r="M186" s="86"/>
    </row>
    <row r="187" spans="1:13" s="3" customFormat="1" x14ac:dyDescent="0.2">
      <c r="A187" s="77"/>
      <c r="B187" s="77"/>
      <c r="C187" s="77"/>
      <c r="E187" s="86"/>
      <c r="G187" s="86"/>
      <c r="I187" s="86"/>
      <c r="K187" s="86"/>
      <c r="M187" s="86"/>
    </row>
    <row r="188" spans="1:13" s="3" customFormat="1" x14ac:dyDescent="0.2">
      <c r="A188" s="77"/>
      <c r="B188" s="77"/>
      <c r="C188" s="77"/>
      <c r="E188" s="86"/>
      <c r="G188" s="86"/>
      <c r="I188" s="86"/>
      <c r="K188" s="86"/>
      <c r="M188" s="86"/>
    </row>
    <row r="189" spans="1:13" s="3" customFormat="1" x14ac:dyDescent="0.2">
      <c r="A189" s="77"/>
      <c r="B189" s="77"/>
      <c r="C189" s="77"/>
      <c r="E189" s="86"/>
      <c r="G189" s="86"/>
      <c r="I189" s="86"/>
      <c r="K189" s="86"/>
      <c r="M189" s="86"/>
    </row>
    <row r="190" spans="1:13" s="3" customFormat="1" x14ac:dyDescent="0.2">
      <c r="A190" s="77"/>
      <c r="B190" s="77"/>
      <c r="C190" s="77"/>
      <c r="E190" s="86"/>
      <c r="G190" s="86"/>
      <c r="I190" s="86"/>
      <c r="K190" s="86"/>
      <c r="M190" s="86"/>
    </row>
    <row r="191" spans="1:13" s="3" customFormat="1" x14ac:dyDescent="0.2">
      <c r="A191" s="77"/>
      <c r="B191" s="77"/>
      <c r="C191" s="77"/>
      <c r="E191" s="86"/>
      <c r="G191" s="86"/>
      <c r="I191" s="86"/>
      <c r="K191" s="86"/>
      <c r="M191" s="86"/>
    </row>
    <row r="192" spans="1:13" s="3" customFormat="1" x14ac:dyDescent="0.2">
      <c r="A192" s="77"/>
      <c r="B192" s="77"/>
      <c r="C192" s="77"/>
      <c r="E192" s="86"/>
      <c r="G192" s="86"/>
      <c r="I192" s="86"/>
      <c r="K192" s="86"/>
      <c r="M192" s="86"/>
    </row>
    <row r="193" spans="1:13" s="3" customFormat="1" x14ac:dyDescent="0.2">
      <c r="A193" s="77"/>
      <c r="B193" s="77"/>
      <c r="C193" s="77"/>
      <c r="E193" s="86"/>
      <c r="G193" s="86"/>
      <c r="I193" s="86"/>
      <c r="K193" s="86"/>
      <c r="M193" s="86"/>
    </row>
    <row r="194" spans="1:13" s="3" customFormat="1" x14ac:dyDescent="0.2">
      <c r="A194" s="77"/>
      <c r="B194" s="77"/>
      <c r="C194" s="77"/>
      <c r="E194" s="86"/>
      <c r="G194" s="86"/>
      <c r="I194" s="86"/>
      <c r="K194" s="86"/>
      <c r="M194" s="86"/>
    </row>
    <row r="195" spans="1:13" s="3" customFormat="1" x14ac:dyDescent="0.2">
      <c r="A195" s="77"/>
      <c r="B195" s="77"/>
      <c r="C195" s="77"/>
      <c r="E195" s="86"/>
      <c r="G195" s="86"/>
      <c r="I195" s="86"/>
      <c r="K195" s="86"/>
      <c r="M195" s="86"/>
    </row>
    <row r="196" spans="1:13" s="3" customFormat="1" x14ac:dyDescent="0.2">
      <c r="A196" s="77"/>
      <c r="B196" s="77"/>
      <c r="C196" s="77"/>
      <c r="E196" s="86"/>
      <c r="G196" s="86"/>
      <c r="I196" s="86"/>
      <c r="K196" s="86"/>
      <c r="M196" s="86"/>
    </row>
    <row r="197" spans="1:13" s="3" customFormat="1" x14ac:dyDescent="0.2">
      <c r="A197" s="77"/>
      <c r="B197" s="77"/>
      <c r="C197" s="77"/>
      <c r="E197" s="86"/>
      <c r="G197" s="86"/>
      <c r="I197" s="86"/>
      <c r="K197" s="86"/>
      <c r="M197" s="86"/>
    </row>
    <row r="198" spans="1:13" s="3" customFormat="1" x14ac:dyDescent="0.2">
      <c r="A198" s="77"/>
      <c r="B198" s="77"/>
      <c r="C198" s="77"/>
      <c r="E198" s="86"/>
      <c r="G198" s="86"/>
      <c r="I198" s="86"/>
      <c r="K198" s="86"/>
      <c r="M198" s="86"/>
    </row>
    <row r="199" spans="1:13" s="3" customFormat="1" x14ac:dyDescent="0.2">
      <c r="A199" s="77"/>
      <c r="B199" s="77"/>
      <c r="C199" s="77"/>
      <c r="E199" s="86"/>
      <c r="G199" s="86"/>
      <c r="I199" s="86"/>
      <c r="K199" s="86"/>
      <c r="M199" s="86"/>
    </row>
    <row r="200" spans="1:13" s="3" customFormat="1" x14ac:dyDescent="0.2">
      <c r="A200" s="77"/>
      <c r="B200" s="77"/>
      <c r="C200" s="77"/>
      <c r="E200" s="86"/>
      <c r="G200" s="86"/>
      <c r="I200" s="86"/>
      <c r="K200" s="86"/>
      <c r="M200" s="86"/>
    </row>
  </sheetData>
  <mergeCells count="1">
    <mergeCell ref="A1:M1"/>
  </mergeCells>
  <printOptions horizontalCentered="1"/>
  <pageMargins left="0.19685039370078741" right="0.19685039370078741" top="0.39370078740157483" bottom="0.43307086614173229" header="0.31496062992125984" footer="0.19685039370078741"/>
  <pageSetup paperSize="9" scale="85" firstPageNumber="4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4"/>
  <sheetViews>
    <sheetView topLeftCell="A19" zoomScaleNormal="100" workbookViewId="0">
      <selection activeCell="L19" sqref="L19"/>
    </sheetView>
  </sheetViews>
  <sheetFormatPr defaultColWidth="11.42578125" defaultRowHeight="12.75" x14ac:dyDescent="0.2"/>
  <cols>
    <col min="1" max="1" width="8.28515625" style="161" bestFit="1" customWidth="1"/>
    <col min="2" max="2" width="62.140625" style="145" customWidth="1"/>
    <col min="3" max="3" width="14.85546875" style="199" bestFit="1" customWidth="1"/>
    <col min="4" max="4" width="12.28515625" style="183" bestFit="1" customWidth="1"/>
    <col min="5" max="5" width="8.85546875" style="142" bestFit="1" customWidth="1"/>
    <col min="6" max="6" width="12.85546875" style="183" bestFit="1" customWidth="1"/>
    <col min="7" max="7" width="7.85546875" style="142" bestFit="1" customWidth="1"/>
    <col min="8" max="8" width="13.5703125" style="183" customWidth="1"/>
    <col min="9" max="9" width="8.42578125" style="142" customWidth="1"/>
    <col min="10" max="10" width="13.5703125" style="183" customWidth="1"/>
    <col min="11" max="11" width="8" style="142" customWidth="1"/>
    <col min="12" max="13" width="16.28515625" style="132" customWidth="1"/>
    <col min="14" max="14" width="15.42578125" style="132" bestFit="1" customWidth="1"/>
    <col min="15" max="15" width="17" style="132" bestFit="1" customWidth="1"/>
    <col min="16" max="16" width="14.85546875" style="132" bestFit="1" customWidth="1"/>
    <col min="17" max="17" width="15.42578125" style="132" bestFit="1" customWidth="1"/>
    <col min="18" max="18" width="15" style="132" bestFit="1" customWidth="1"/>
    <col min="19" max="16384" width="11.42578125" style="132"/>
  </cols>
  <sheetData>
    <row r="1" spans="1:19" ht="26.25" customHeight="1" x14ac:dyDescent="0.2">
      <c r="A1" s="274" t="s">
        <v>32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9" ht="38.25" x14ac:dyDescent="0.2">
      <c r="A2" s="139" t="s">
        <v>107</v>
      </c>
      <c r="B2" s="139" t="s">
        <v>108</v>
      </c>
      <c r="C2" s="276" t="s">
        <v>192</v>
      </c>
      <c r="D2" s="275" t="s">
        <v>193</v>
      </c>
      <c r="E2" s="276" t="s">
        <v>194</v>
      </c>
      <c r="F2" s="275" t="s">
        <v>195</v>
      </c>
      <c r="G2" s="276" t="s">
        <v>196</v>
      </c>
      <c r="H2" s="275" t="s">
        <v>197</v>
      </c>
      <c r="I2" s="276" t="s">
        <v>198</v>
      </c>
      <c r="J2" s="275" t="s">
        <v>199</v>
      </c>
      <c r="K2" s="276" t="s">
        <v>200</v>
      </c>
      <c r="L2" s="183"/>
      <c r="M2" s="183"/>
      <c r="N2" s="183"/>
      <c r="O2" s="183"/>
    </row>
    <row r="3" spans="1:19" ht="28.5" x14ac:dyDescent="0.2">
      <c r="A3" s="180" t="s">
        <v>144</v>
      </c>
      <c r="B3" s="141" t="s">
        <v>36</v>
      </c>
      <c r="C3" s="184">
        <v>1110287507.1099999</v>
      </c>
      <c r="D3" s="112">
        <v>1686716900</v>
      </c>
      <c r="E3" s="184">
        <f>+D3/C3*100</f>
        <v>151.91712859945665</v>
      </c>
      <c r="F3" s="112">
        <v>2437469050</v>
      </c>
      <c r="G3" s="184">
        <f>+F3/D3*100</f>
        <v>144.509671421446</v>
      </c>
      <c r="H3" s="112">
        <v>1622234490</v>
      </c>
      <c r="I3" s="184">
        <f>+H3/F3*100</f>
        <v>66.554054911999799</v>
      </c>
      <c r="J3" s="112">
        <v>1515206050</v>
      </c>
      <c r="K3" s="184">
        <f>+J3/H3*100</f>
        <v>93.402406331528553</v>
      </c>
      <c r="L3" s="142"/>
      <c r="M3" s="142"/>
      <c r="N3" s="142"/>
      <c r="O3" s="142"/>
      <c r="P3" s="142"/>
      <c r="Q3" s="142"/>
    </row>
    <row r="4" spans="1:19" ht="18.75" customHeight="1" x14ac:dyDescent="0.2">
      <c r="A4" s="143">
        <v>2000</v>
      </c>
      <c r="B4" s="144" t="s">
        <v>37</v>
      </c>
      <c r="C4" s="184">
        <v>88968721.75999999</v>
      </c>
      <c r="D4" s="112">
        <v>124686900</v>
      </c>
      <c r="E4" s="184">
        <f t="shared" ref="E4:E67" si="0">+D4/C4*100</f>
        <v>140.14689379976994</v>
      </c>
      <c r="F4" s="112">
        <v>540347500</v>
      </c>
      <c r="G4" s="184">
        <f t="shared" ref="G4:G67" si="1">+F4/D4*100</f>
        <v>433.36348886691383</v>
      </c>
      <c r="H4" s="112">
        <v>108633000</v>
      </c>
      <c r="I4" s="184">
        <f t="shared" ref="I4:I67" si="2">+H4/F4*100</f>
        <v>20.104284742688733</v>
      </c>
      <c r="J4" s="112">
        <v>105432000</v>
      </c>
      <c r="K4" s="184">
        <f t="shared" ref="K4:K67" si="3">+J4/H4*100</f>
        <v>97.053381569136448</v>
      </c>
      <c r="L4" s="142"/>
      <c r="M4" s="142"/>
      <c r="N4" s="142"/>
      <c r="O4" s="142"/>
      <c r="P4" s="142"/>
      <c r="Q4" s="142"/>
      <c r="R4" s="142"/>
      <c r="S4" s="142"/>
    </row>
    <row r="5" spans="1:19" ht="10.5" customHeight="1" x14ac:dyDescent="0.2">
      <c r="A5" s="123"/>
      <c r="C5" s="184"/>
      <c r="D5" s="112"/>
      <c r="E5" s="184"/>
      <c r="F5" s="112"/>
      <c r="G5" s="184"/>
      <c r="H5" s="112"/>
      <c r="I5" s="184"/>
      <c r="J5" s="112"/>
      <c r="K5" s="184"/>
    </row>
    <row r="6" spans="1:19" ht="12.75" customHeight="1" x14ac:dyDescent="0.2">
      <c r="A6" s="124" t="s">
        <v>145</v>
      </c>
      <c r="B6" s="144" t="s">
        <v>28</v>
      </c>
      <c r="C6" s="184">
        <v>60402862.200000003</v>
      </c>
      <c r="D6" s="112">
        <v>66636900</v>
      </c>
      <c r="E6" s="184">
        <f t="shared" si="0"/>
        <v>110.32076556133792</v>
      </c>
      <c r="F6" s="112">
        <v>66503000</v>
      </c>
      <c r="G6" s="184">
        <f t="shared" si="1"/>
        <v>99.799060280415205</v>
      </c>
      <c r="H6" s="112">
        <v>65375000</v>
      </c>
      <c r="I6" s="184">
        <f t="shared" si="2"/>
        <v>98.30383591717667</v>
      </c>
      <c r="J6" s="112">
        <v>70299000</v>
      </c>
      <c r="K6" s="184">
        <f t="shared" si="3"/>
        <v>107.53193116634799</v>
      </c>
      <c r="L6" s="183"/>
      <c r="M6" s="183"/>
    </row>
    <row r="7" spans="1:19" ht="12.75" customHeight="1" x14ac:dyDescent="0.2">
      <c r="A7" s="202">
        <v>31</v>
      </c>
      <c r="B7" s="122" t="s">
        <v>19</v>
      </c>
      <c r="C7" s="184">
        <v>39706345.32</v>
      </c>
      <c r="D7" s="112">
        <v>37698400</v>
      </c>
      <c r="E7" s="184">
        <f t="shared" si="0"/>
        <v>94.943011491443912</v>
      </c>
      <c r="F7" s="112">
        <v>35865000</v>
      </c>
      <c r="G7" s="184">
        <f t="shared" si="1"/>
        <v>95.136663624981438</v>
      </c>
      <c r="H7" s="112">
        <v>35865000</v>
      </c>
      <c r="I7" s="184">
        <f t="shared" si="2"/>
        <v>100</v>
      </c>
      <c r="J7" s="112">
        <v>35865000</v>
      </c>
      <c r="K7" s="184">
        <f t="shared" si="3"/>
        <v>100</v>
      </c>
      <c r="L7" s="183"/>
      <c r="M7" s="183"/>
      <c r="N7" s="183"/>
      <c r="O7" s="183"/>
      <c r="P7" s="183"/>
      <c r="Q7" s="183"/>
    </row>
    <row r="8" spans="1:19" ht="12.75" customHeight="1" x14ac:dyDescent="0.2">
      <c r="A8" s="117">
        <v>311</v>
      </c>
      <c r="B8" s="131" t="s">
        <v>48</v>
      </c>
      <c r="C8" s="154">
        <v>32028532.84</v>
      </c>
      <c r="D8" s="182">
        <v>30491000</v>
      </c>
      <c r="E8" s="154">
        <f t="shared" si="0"/>
        <v>95.199490255514306</v>
      </c>
      <c r="F8" s="182">
        <v>29365000</v>
      </c>
      <c r="G8" s="154">
        <f t="shared" si="1"/>
        <v>96.307107015184812</v>
      </c>
      <c r="H8" s="182"/>
      <c r="I8" s="154"/>
      <c r="J8" s="182"/>
      <c r="K8" s="154"/>
    </row>
    <row r="9" spans="1:19" ht="12.75" customHeight="1" x14ac:dyDescent="0.2">
      <c r="A9" s="117">
        <v>312</v>
      </c>
      <c r="B9" s="131" t="s">
        <v>20</v>
      </c>
      <c r="C9" s="154">
        <v>2368623.0499999998</v>
      </c>
      <c r="D9" s="182">
        <v>2000000</v>
      </c>
      <c r="E9" s="154">
        <f t="shared" si="0"/>
        <v>84.437242979629033</v>
      </c>
      <c r="F9" s="182">
        <v>2000000</v>
      </c>
      <c r="G9" s="154">
        <f t="shared" si="1"/>
        <v>100</v>
      </c>
      <c r="H9" s="182"/>
      <c r="I9" s="154"/>
      <c r="J9" s="182"/>
      <c r="K9" s="154"/>
    </row>
    <row r="10" spans="1:19" ht="12.75" customHeight="1" x14ac:dyDescent="0.2">
      <c r="A10" s="117">
        <v>313</v>
      </c>
      <c r="B10" s="131" t="s">
        <v>21</v>
      </c>
      <c r="C10" s="154">
        <v>5309189.43</v>
      </c>
      <c r="D10" s="182">
        <v>5207400</v>
      </c>
      <c r="E10" s="154">
        <f t="shared" si="0"/>
        <v>98.082768917137699</v>
      </c>
      <c r="F10" s="182">
        <v>4500000</v>
      </c>
      <c r="G10" s="154">
        <f t="shared" si="1"/>
        <v>86.415485655029372</v>
      </c>
      <c r="H10" s="182"/>
      <c r="I10" s="154"/>
      <c r="J10" s="182"/>
      <c r="K10" s="154"/>
    </row>
    <row r="11" spans="1:19" ht="12.75" customHeight="1" x14ac:dyDescent="0.2">
      <c r="A11" s="124">
        <v>32</v>
      </c>
      <c r="B11" s="116" t="s">
        <v>2</v>
      </c>
      <c r="C11" s="184">
        <v>20208702.300000004</v>
      </c>
      <c r="D11" s="112">
        <v>27873500</v>
      </c>
      <c r="E11" s="184">
        <f t="shared" si="0"/>
        <v>137.92820333644082</v>
      </c>
      <c r="F11" s="112">
        <v>29181000</v>
      </c>
      <c r="G11" s="184">
        <f t="shared" si="1"/>
        <v>104.69083538127613</v>
      </c>
      <c r="H11" s="112">
        <v>28053000</v>
      </c>
      <c r="I11" s="184">
        <f t="shared" si="2"/>
        <v>96.13447105993626</v>
      </c>
      <c r="J11" s="112">
        <v>32977000</v>
      </c>
      <c r="K11" s="184">
        <f t="shared" si="3"/>
        <v>117.55248992977579</v>
      </c>
    </row>
    <row r="12" spans="1:19" ht="12.75" customHeight="1" x14ac:dyDescent="0.2">
      <c r="A12" s="117">
        <v>321</v>
      </c>
      <c r="B12" s="203" t="s">
        <v>4</v>
      </c>
      <c r="C12" s="154">
        <v>2713942.53</v>
      </c>
      <c r="D12" s="182">
        <v>2040000</v>
      </c>
      <c r="E12" s="154">
        <f t="shared" si="0"/>
        <v>75.167398625791833</v>
      </c>
      <c r="F12" s="182">
        <v>2450000</v>
      </c>
      <c r="G12" s="154">
        <f t="shared" si="1"/>
        <v>120.09803921568627</v>
      </c>
      <c r="H12" s="182"/>
      <c r="I12" s="154"/>
      <c r="J12" s="182"/>
      <c r="K12" s="154"/>
    </row>
    <row r="13" spans="1:19" ht="12.75" customHeight="1" x14ac:dyDescent="0.2">
      <c r="A13" s="147">
        <v>322</v>
      </c>
      <c r="B13" s="130" t="s">
        <v>22</v>
      </c>
      <c r="C13" s="154">
        <v>867248.66</v>
      </c>
      <c r="D13" s="182">
        <v>1301500</v>
      </c>
      <c r="E13" s="154">
        <f t="shared" si="0"/>
        <v>150.07229875685252</v>
      </c>
      <c r="F13" s="182">
        <v>1341500</v>
      </c>
      <c r="G13" s="154">
        <f t="shared" si="1"/>
        <v>103.07337687283903</v>
      </c>
      <c r="H13" s="182"/>
      <c r="I13" s="154"/>
      <c r="J13" s="182"/>
      <c r="K13" s="154"/>
    </row>
    <row r="14" spans="1:19" ht="12.75" customHeight="1" x14ac:dyDescent="0.2">
      <c r="A14" s="147">
        <v>323</v>
      </c>
      <c r="B14" s="130" t="s">
        <v>5</v>
      </c>
      <c r="C14" s="154">
        <v>16066516.420000002</v>
      </c>
      <c r="D14" s="182">
        <v>22344000</v>
      </c>
      <c r="E14" s="154">
        <f t="shared" si="0"/>
        <v>139.07183994276213</v>
      </c>
      <c r="F14" s="182">
        <v>24032000</v>
      </c>
      <c r="G14" s="154">
        <f t="shared" si="1"/>
        <v>107.55460078768348</v>
      </c>
      <c r="H14" s="182"/>
      <c r="I14" s="154"/>
      <c r="J14" s="182"/>
      <c r="K14" s="154"/>
    </row>
    <row r="15" spans="1:19" ht="12.75" customHeight="1" x14ac:dyDescent="0.2">
      <c r="A15" s="123">
        <v>329</v>
      </c>
      <c r="B15" s="131" t="s">
        <v>23</v>
      </c>
      <c r="C15" s="154">
        <v>560994.68999999994</v>
      </c>
      <c r="D15" s="182">
        <v>2188000</v>
      </c>
      <c r="E15" s="154">
        <f t="shared" si="0"/>
        <v>390.02151695945651</v>
      </c>
      <c r="F15" s="182">
        <v>1357500</v>
      </c>
      <c r="G15" s="154">
        <f t="shared" si="1"/>
        <v>62.042961608775137</v>
      </c>
      <c r="H15" s="182"/>
      <c r="I15" s="154"/>
      <c r="J15" s="182"/>
      <c r="K15" s="154"/>
    </row>
    <row r="16" spans="1:19" ht="12.75" customHeight="1" x14ac:dyDescent="0.2">
      <c r="A16" s="124">
        <v>34</v>
      </c>
      <c r="B16" s="116" t="s">
        <v>6</v>
      </c>
      <c r="C16" s="184">
        <v>424814.58</v>
      </c>
      <c r="D16" s="112">
        <v>957000</v>
      </c>
      <c r="E16" s="184">
        <f t="shared" si="0"/>
        <v>225.27475398796341</v>
      </c>
      <c r="F16" s="112">
        <v>957000</v>
      </c>
      <c r="G16" s="184">
        <f t="shared" si="1"/>
        <v>100</v>
      </c>
      <c r="H16" s="112">
        <v>957000</v>
      </c>
      <c r="I16" s="184">
        <f t="shared" si="2"/>
        <v>100</v>
      </c>
      <c r="J16" s="112">
        <v>957000</v>
      </c>
      <c r="K16" s="184">
        <f t="shared" si="3"/>
        <v>100</v>
      </c>
    </row>
    <row r="17" spans="1:18" ht="12.75" customHeight="1" x14ac:dyDescent="0.2">
      <c r="A17" s="117">
        <v>343</v>
      </c>
      <c r="B17" s="131" t="s">
        <v>27</v>
      </c>
      <c r="C17" s="154">
        <v>424814.58</v>
      </c>
      <c r="D17" s="182">
        <v>957000</v>
      </c>
      <c r="E17" s="154">
        <f t="shared" si="0"/>
        <v>225.27475398796341</v>
      </c>
      <c r="F17" s="182">
        <v>957000</v>
      </c>
      <c r="G17" s="154">
        <f t="shared" si="1"/>
        <v>100</v>
      </c>
      <c r="H17" s="182"/>
      <c r="I17" s="154"/>
      <c r="J17" s="182"/>
      <c r="K17" s="154"/>
    </row>
    <row r="18" spans="1:18" s="146" customFormat="1" ht="13.5" customHeight="1" x14ac:dyDescent="0.2">
      <c r="A18" s="119">
        <v>37</v>
      </c>
      <c r="B18" s="149" t="s">
        <v>60</v>
      </c>
      <c r="C18" s="197">
        <v>63000</v>
      </c>
      <c r="D18" s="135">
        <v>108000</v>
      </c>
      <c r="E18" s="197">
        <f t="shared" si="0"/>
        <v>171.42857142857142</v>
      </c>
      <c r="F18" s="135">
        <v>500000</v>
      </c>
      <c r="G18" s="197">
        <f t="shared" si="1"/>
        <v>462.96296296296299</v>
      </c>
      <c r="H18" s="135">
        <v>500000</v>
      </c>
      <c r="I18" s="197">
        <f t="shared" si="2"/>
        <v>100</v>
      </c>
      <c r="J18" s="135">
        <v>500000</v>
      </c>
      <c r="K18" s="197">
        <f t="shared" si="3"/>
        <v>100</v>
      </c>
    </row>
    <row r="19" spans="1:18" ht="12.75" customHeight="1" x14ac:dyDescent="0.2">
      <c r="A19" s="234">
        <v>371</v>
      </c>
      <c r="B19" s="127" t="s">
        <v>87</v>
      </c>
      <c r="C19" s="154">
        <v>0</v>
      </c>
      <c r="D19" s="182">
        <v>8000</v>
      </c>
      <c r="E19" s="154"/>
      <c r="F19" s="182">
        <v>0</v>
      </c>
      <c r="G19" s="154">
        <f t="shared" si="1"/>
        <v>0</v>
      </c>
      <c r="H19" s="182"/>
      <c r="I19" s="154"/>
      <c r="J19" s="182"/>
      <c r="K19" s="154"/>
    </row>
    <row r="20" spans="1:18" ht="12.75" customHeight="1" x14ac:dyDescent="0.2">
      <c r="A20" s="123">
        <v>372</v>
      </c>
      <c r="B20" s="131" t="s">
        <v>61</v>
      </c>
      <c r="C20" s="154">
        <v>63000</v>
      </c>
      <c r="D20" s="182">
        <v>100000</v>
      </c>
      <c r="E20" s="154">
        <f t="shared" si="0"/>
        <v>158.73015873015873</v>
      </c>
      <c r="F20" s="182">
        <v>500000</v>
      </c>
      <c r="G20" s="154">
        <f t="shared" si="1"/>
        <v>500</v>
      </c>
      <c r="H20" s="182"/>
      <c r="I20" s="154"/>
      <c r="J20" s="182"/>
      <c r="K20" s="154"/>
    </row>
    <row r="21" spans="1:18" ht="14.25" customHeight="1" x14ac:dyDescent="0.2">
      <c r="A21" s="123"/>
      <c r="B21" s="131"/>
      <c r="C21" s="154"/>
      <c r="D21" s="182"/>
      <c r="E21" s="154"/>
      <c r="F21" s="182"/>
      <c r="G21" s="154"/>
      <c r="H21" s="182"/>
      <c r="I21" s="154"/>
      <c r="J21" s="182"/>
      <c r="K21" s="154"/>
    </row>
    <row r="22" spans="1:18" ht="12.75" customHeight="1" x14ac:dyDescent="0.2">
      <c r="A22" s="114" t="s">
        <v>146</v>
      </c>
      <c r="B22" s="122" t="s">
        <v>115</v>
      </c>
      <c r="C22" s="184">
        <v>8381800.0199999996</v>
      </c>
      <c r="D22" s="112">
        <v>15513000</v>
      </c>
      <c r="E22" s="184">
        <f t="shared" si="0"/>
        <v>185.07957673750371</v>
      </c>
      <c r="F22" s="112">
        <v>415000000</v>
      </c>
      <c r="G22" s="184">
        <f t="shared" si="1"/>
        <v>2675.1756591246053</v>
      </c>
      <c r="H22" s="112">
        <v>0</v>
      </c>
      <c r="I22" s="184"/>
      <c r="J22" s="112">
        <v>0</v>
      </c>
      <c r="K22" s="184"/>
    </row>
    <row r="23" spans="1:18" ht="12.75" customHeight="1" x14ac:dyDescent="0.2">
      <c r="A23" s="124">
        <v>34</v>
      </c>
      <c r="B23" s="116" t="s">
        <v>6</v>
      </c>
      <c r="C23" s="184">
        <v>8381800.0199999996</v>
      </c>
      <c r="D23" s="112">
        <v>8513000</v>
      </c>
      <c r="E23" s="184">
        <f t="shared" si="0"/>
        <v>101.56529599473789</v>
      </c>
      <c r="F23" s="112">
        <v>2000000</v>
      </c>
      <c r="G23" s="184">
        <f t="shared" si="1"/>
        <v>23.493480559144839</v>
      </c>
      <c r="H23" s="112">
        <v>0</v>
      </c>
      <c r="I23" s="184"/>
      <c r="J23" s="112">
        <v>0</v>
      </c>
      <c r="K23" s="184"/>
    </row>
    <row r="24" spans="1:18" ht="12.75" customHeight="1" x14ac:dyDescent="0.2">
      <c r="A24" s="117">
        <v>342</v>
      </c>
      <c r="B24" s="203" t="s">
        <v>127</v>
      </c>
      <c r="C24" s="154">
        <v>7961800.0199999996</v>
      </c>
      <c r="D24" s="182">
        <v>8100000</v>
      </c>
      <c r="E24" s="154">
        <f t="shared" si="0"/>
        <v>101.73578813400039</v>
      </c>
      <c r="F24" s="182">
        <v>2000000</v>
      </c>
      <c r="G24" s="154">
        <f t="shared" si="1"/>
        <v>24.691358024691358</v>
      </c>
      <c r="H24" s="182"/>
      <c r="I24" s="154"/>
      <c r="J24" s="182"/>
      <c r="K24" s="154"/>
    </row>
    <row r="25" spans="1:18" ht="12.75" customHeight="1" x14ac:dyDescent="0.2">
      <c r="A25" s="117">
        <v>343</v>
      </c>
      <c r="B25" s="131" t="s">
        <v>27</v>
      </c>
      <c r="C25" s="154">
        <v>420000</v>
      </c>
      <c r="D25" s="182">
        <v>413000</v>
      </c>
      <c r="E25" s="154">
        <f t="shared" si="0"/>
        <v>98.333333333333329</v>
      </c>
      <c r="F25" s="182">
        <v>0</v>
      </c>
      <c r="G25" s="154">
        <f t="shared" si="1"/>
        <v>0</v>
      </c>
      <c r="H25" s="182"/>
      <c r="I25" s="154"/>
      <c r="J25" s="182"/>
      <c r="K25" s="154"/>
    </row>
    <row r="26" spans="1:18" ht="12.75" customHeight="1" x14ac:dyDescent="0.2">
      <c r="A26" s="114">
        <v>54</v>
      </c>
      <c r="B26" s="111" t="s">
        <v>113</v>
      </c>
      <c r="C26" s="184">
        <v>0</v>
      </c>
      <c r="D26" s="112">
        <v>7000000</v>
      </c>
      <c r="E26" s="184"/>
      <c r="F26" s="112">
        <v>413000000</v>
      </c>
      <c r="G26" s="184">
        <f t="shared" si="1"/>
        <v>5900</v>
      </c>
      <c r="H26" s="112">
        <v>0</v>
      </c>
      <c r="I26" s="184"/>
      <c r="J26" s="112">
        <v>0</v>
      </c>
      <c r="K26" s="184"/>
    </row>
    <row r="27" spans="1:18" ht="25.5" x14ac:dyDescent="0.2">
      <c r="A27" s="234">
        <v>544</v>
      </c>
      <c r="B27" s="206" t="s">
        <v>112</v>
      </c>
      <c r="C27" s="154">
        <v>0</v>
      </c>
      <c r="D27" s="182">
        <v>7000000</v>
      </c>
      <c r="E27" s="154"/>
      <c r="F27" s="182">
        <v>413000000</v>
      </c>
      <c r="G27" s="154">
        <f t="shared" si="1"/>
        <v>5900</v>
      </c>
      <c r="H27" s="182"/>
      <c r="I27" s="154"/>
      <c r="J27" s="182"/>
      <c r="K27" s="154"/>
    </row>
    <row r="28" spans="1:18" ht="9.75" customHeight="1" x14ac:dyDescent="0.2">
      <c r="A28" s="123"/>
      <c r="B28" s="150"/>
      <c r="C28" s="198"/>
      <c r="D28" s="137"/>
      <c r="E28" s="198"/>
      <c r="F28" s="137"/>
      <c r="G28" s="198"/>
      <c r="H28" s="137"/>
      <c r="I28" s="198"/>
      <c r="J28" s="137"/>
      <c r="K28" s="198"/>
    </row>
    <row r="29" spans="1:18" ht="25.5" x14ac:dyDescent="0.2">
      <c r="A29" s="110" t="s">
        <v>147</v>
      </c>
      <c r="B29" s="126" t="s">
        <v>91</v>
      </c>
      <c r="C29" s="184">
        <v>18935602.330000002</v>
      </c>
      <c r="D29" s="112">
        <v>29000000</v>
      </c>
      <c r="E29" s="184">
        <f t="shared" si="0"/>
        <v>153.15066029906427</v>
      </c>
      <c r="F29" s="112">
        <v>37689000</v>
      </c>
      <c r="G29" s="184">
        <f t="shared" si="1"/>
        <v>129.96206896551726</v>
      </c>
      <c r="H29" s="112">
        <v>34839000</v>
      </c>
      <c r="I29" s="184">
        <f t="shared" si="2"/>
        <v>92.438111915943637</v>
      </c>
      <c r="J29" s="112">
        <v>31839000</v>
      </c>
      <c r="K29" s="184">
        <f t="shared" si="3"/>
        <v>91.388960647550149</v>
      </c>
      <c r="L29" s="183"/>
      <c r="M29" s="183"/>
      <c r="N29" s="183"/>
      <c r="O29" s="183"/>
      <c r="P29" s="183"/>
      <c r="Q29" s="183"/>
      <c r="R29" s="183"/>
    </row>
    <row r="30" spans="1:18" x14ac:dyDescent="0.2">
      <c r="A30" s="202">
        <v>31</v>
      </c>
      <c r="B30" s="122" t="s">
        <v>19</v>
      </c>
      <c r="C30" s="184">
        <v>11279387.369999999</v>
      </c>
      <c r="D30" s="112">
        <v>17800000</v>
      </c>
      <c r="E30" s="184">
        <f t="shared" si="0"/>
        <v>157.80998928490567</v>
      </c>
      <c r="F30" s="112">
        <v>22000200</v>
      </c>
      <c r="G30" s="184">
        <f t="shared" si="1"/>
        <v>123.59662921348315</v>
      </c>
      <c r="H30" s="112">
        <v>22000200</v>
      </c>
      <c r="I30" s="184">
        <f t="shared" si="2"/>
        <v>100</v>
      </c>
      <c r="J30" s="112">
        <v>22000200</v>
      </c>
      <c r="K30" s="184">
        <f t="shared" si="3"/>
        <v>100</v>
      </c>
      <c r="L30" s="183"/>
      <c r="M30" s="183"/>
    </row>
    <row r="31" spans="1:18" x14ac:dyDescent="0.2">
      <c r="A31" s="117">
        <v>311</v>
      </c>
      <c r="B31" s="131" t="s">
        <v>48</v>
      </c>
      <c r="C31" s="154">
        <v>9697450.25</v>
      </c>
      <c r="D31" s="182">
        <v>14900000</v>
      </c>
      <c r="E31" s="154">
        <f t="shared" si="0"/>
        <v>153.64863562976259</v>
      </c>
      <c r="F31" s="182">
        <v>18437100</v>
      </c>
      <c r="G31" s="154">
        <f t="shared" si="1"/>
        <v>123.73892617449664</v>
      </c>
      <c r="H31" s="182"/>
      <c r="I31" s="154"/>
      <c r="J31" s="182"/>
      <c r="K31" s="154"/>
      <c r="L31" s="183"/>
      <c r="M31" s="183"/>
    </row>
    <row r="32" spans="1:18" x14ac:dyDescent="0.2">
      <c r="A32" s="117">
        <v>312</v>
      </c>
      <c r="B32" s="131" t="s">
        <v>20</v>
      </c>
      <c r="C32" s="154">
        <v>27391.01</v>
      </c>
      <c r="D32" s="182">
        <v>0</v>
      </c>
      <c r="E32" s="154"/>
      <c r="F32" s="182">
        <v>700000</v>
      </c>
      <c r="G32" s="154"/>
      <c r="H32" s="182"/>
      <c r="I32" s="154"/>
      <c r="J32" s="182"/>
      <c r="K32" s="154"/>
    </row>
    <row r="33" spans="1:17" x14ac:dyDescent="0.2">
      <c r="A33" s="117">
        <v>313</v>
      </c>
      <c r="B33" s="131" t="s">
        <v>21</v>
      </c>
      <c r="C33" s="154">
        <v>1554546.1099999999</v>
      </c>
      <c r="D33" s="182">
        <v>2900000</v>
      </c>
      <c r="E33" s="154">
        <f t="shared" si="0"/>
        <v>186.54962894603366</v>
      </c>
      <c r="F33" s="182">
        <v>2863100</v>
      </c>
      <c r="G33" s="154">
        <f t="shared" si="1"/>
        <v>98.727586206896561</v>
      </c>
      <c r="H33" s="182"/>
      <c r="I33" s="154"/>
      <c r="J33" s="182"/>
      <c r="K33" s="154"/>
    </row>
    <row r="34" spans="1:17" x14ac:dyDescent="0.2">
      <c r="A34" s="124">
        <v>32</v>
      </c>
      <c r="B34" s="116" t="s">
        <v>2</v>
      </c>
      <c r="C34" s="184">
        <v>6854592.8000000007</v>
      </c>
      <c r="D34" s="112">
        <v>8050000</v>
      </c>
      <c r="E34" s="184">
        <f t="shared" si="0"/>
        <v>117.43950712870937</v>
      </c>
      <c r="F34" s="112">
        <v>11318800</v>
      </c>
      <c r="G34" s="184">
        <f t="shared" si="1"/>
        <v>140.60621118012421</v>
      </c>
      <c r="H34" s="112">
        <v>8818800</v>
      </c>
      <c r="I34" s="184">
        <f t="shared" si="2"/>
        <v>77.912852952609811</v>
      </c>
      <c r="J34" s="112">
        <v>8318800</v>
      </c>
      <c r="K34" s="184">
        <f t="shared" si="3"/>
        <v>94.330294371116253</v>
      </c>
    </row>
    <row r="35" spans="1:17" x14ac:dyDescent="0.2">
      <c r="A35" s="117">
        <v>321</v>
      </c>
      <c r="B35" s="203" t="s">
        <v>4</v>
      </c>
      <c r="C35" s="154">
        <v>1477896.84</v>
      </c>
      <c r="D35" s="182">
        <v>3600000</v>
      </c>
      <c r="E35" s="154">
        <f t="shared" si="0"/>
        <v>243.58939694329408</v>
      </c>
      <c r="F35" s="182">
        <v>3840000</v>
      </c>
      <c r="G35" s="154">
        <f t="shared" si="1"/>
        <v>106.66666666666667</v>
      </c>
      <c r="H35" s="182"/>
      <c r="I35" s="154"/>
      <c r="J35" s="182"/>
      <c r="K35" s="154"/>
    </row>
    <row r="36" spans="1:17" x14ac:dyDescent="0.2">
      <c r="A36" s="147">
        <v>322</v>
      </c>
      <c r="B36" s="130" t="s">
        <v>22</v>
      </c>
      <c r="C36" s="154">
        <v>114794.23</v>
      </c>
      <c r="D36" s="182">
        <v>150000</v>
      </c>
      <c r="E36" s="154">
        <f t="shared" si="0"/>
        <v>130.66858848219113</v>
      </c>
      <c r="F36" s="182">
        <v>175000</v>
      </c>
      <c r="G36" s="154">
        <f t="shared" si="1"/>
        <v>116.66666666666667</v>
      </c>
      <c r="H36" s="182"/>
      <c r="I36" s="154"/>
      <c r="J36" s="182"/>
      <c r="K36" s="154"/>
    </row>
    <row r="37" spans="1:17" x14ac:dyDescent="0.2">
      <c r="A37" s="117">
        <v>323</v>
      </c>
      <c r="B37" s="130" t="s">
        <v>5</v>
      </c>
      <c r="C37" s="154">
        <v>5261901.7300000004</v>
      </c>
      <c r="D37" s="182">
        <v>4300000</v>
      </c>
      <c r="E37" s="154">
        <f t="shared" si="0"/>
        <v>81.719504100278968</v>
      </c>
      <c r="F37" s="182">
        <v>7303800</v>
      </c>
      <c r="G37" s="154">
        <f t="shared" si="1"/>
        <v>169.85581395348837</v>
      </c>
      <c r="H37" s="182"/>
      <c r="I37" s="154"/>
      <c r="J37" s="182"/>
      <c r="K37" s="154"/>
    </row>
    <row r="38" spans="1:17" s="146" customFormat="1" x14ac:dyDescent="0.2">
      <c r="A38" s="124">
        <v>37</v>
      </c>
      <c r="B38" s="125" t="s">
        <v>60</v>
      </c>
      <c r="C38" s="184">
        <v>91035</v>
      </c>
      <c r="D38" s="112">
        <v>150000</v>
      </c>
      <c r="E38" s="184">
        <f t="shared" si="0"/>
        <v>164.77179106936893</v>
      </c>
      <c r="F38" s="112">
        <v>500000</v>
      </c>
      <c r="G38" s="184">
        <f t="shared" si="1"/>
        <v>333.33333333333337</v>
      </c>
      <c r="H38" s="112">
        <v>500000</v>
      </c>
      <c r="I38" s="184">
        <f t="shared" si="2"/>
        <v>100</v>
      </c>
      <c r="J38" s="112">
        <v>500000</v>
      </c>
      <c r="K38" s="184">
        <f t="shared" si="3"/>
        <v>100</v>
      </c>
    </row>
    <row r="39" spans="1:17" x14ac:dyDescent="0.2">
      <c r="A39" s="117">
        <v>372</v>
      </c>
      <c r="B39" s="121" t="s">
        <v>61</v>
      </c>
      <c r="C39" s="154">
        <v>91035</v>
      </c>
      <c r="D39" s="182">
        <v>150000</v>
      </c>
      <c r="E39" s="154">
        <f t="shared" si="0"/>
        <v>164.77179106936893</v>
      </c>
      <c r="F39" s="182">
        <v>500000</v>
      </c>
      <c r="G39" s="154">
        <f t="shared" si="1"/>
        <v>333.33333333333337</v>
      </c>
      <c r="H39" s="182"/>
      <c r="I39" s="154"/>
      <c r="J39" s="182"/>
      <c r="K39" s="154"/>
    </row>
    <row r="40" spans="1:17" ht="12.75" customHeight="1" x14ac:dyDescent="0.2">
      <c r="A40" s="124">
        <v>42</v>
      </c>
      <c r="B40" s="115" t="s">
        <v>8</v>
      </c>
      <c r="C40" s="184">
        <v>710587.16</v>
      </c>
      <c r="D40" s="112">
        <v>3000000</v>
      </c>
      <c r="E40" s="184">
        <f t="shared" si="0"/>
        <v>422.18606933454862</v>
      </c>
      <c r="F40" s="112">
        <v>3870000</v>
      </c>
      <c r="G40" s="184">
        <f t="shared" si="1"/>
        <v>129</v>
      </c>
      <c r="H40" s="112">
        <v>3520000</v>
      </c>
      <c r="I40" s="184">
        <f t="shared" si="2"/>
        <v>90.956072351421184</v>
      </c>
      <c r="J40" s="112">
        <v>1020000</v>
      </c>
      <c r="K40" s="184">
        <f t="shared" si="3"/>
        <v>28.97727272727273</v>
      </c>
    </row>
    <row r="41" spans="1:17" ht="12.75" customHeight="1" x14ac:dyDescent="0.2">
      <c r="A41" s="117">
        <v>422</v>
      </c>
      <c r="B41" s="203" t="s">
        <v>9</v>
      </c>
      <c r="C41" s="154">
        <v>571850</v>
      </c>
      <c r="D41" s="182">
        <v>1000000</v>
      </c>
      <c r="E41" s="154">
        <f t="shared" si="0"/>
        <v>174.8710326134476</v>
      </c>
      <c r="F41" s="182">
        <v>1520000</v>
      </c>
      <c r="G41" s="154">
        <f t="shared" si="1"/>
        <v>152</v>
      </c>
      <c r="H41" s="182"/>
      <c r="I41" s="154"/>
      <c r="J41" s="182"/>
      <c r="K41" s="154"/>
    </row>
    <row r="42" spans="1:17" ht="12.75" customHeight="1" x14ac:dyDescent="0.2">
      <c r="A42" s="151">
        <v>423</v>
      </c>
      <c r="B42" s="208" t="s">
        <v>92</v>
      </c>
      <c r="C42" s="154">
        <v>138737.16</v>
      </c>
      <c r="D42" s="182">
        <v>0</v>
      </c>
      <c r="E42" s="154"/>
      <c r="F42" s="182">
        <v>350000</v>
      </c>
      <c r="G42" s="154"/>
      <c r="H42" s="182"/>
      <c r="I42" s="154"/>
      <c r="J42" s="182"/>
      <c r="K42" s="154"/>
    </row>
    <row r="43" spans="1:17" ht="12.75" customHeight="1" x14ac:dyDescent="0.2">
      <c r="A43" s="147">
        <v>426</v>
      </c>
      <c r="B43" s="131" t="s">
        <v>10</v>
      </c>
      <c r="C43" s="154">
        <v>0</v>
      </c>
      <c r="D43" s="182">
        <v>2000000</v>
      </c>
      <c r="E43" s="154"/>
      <c r="F43" s="182">
        <v>2000000</v>
      </c>
      <c r="G43" s="154">
        <f t="shared" si="1"/>
        <v>100</v>
      </c>
      <c r="H43" s="182"/>
      <c r="I43" s="154"/>
      <c r="J43" s="182"/>
      <c r="K43" s="154"/>
    </row>
    <row r="44" spans="1:17" ht="12.75" customHeight="1" x14ac:dyDescent="0.2">
      <c r="A44" s="147"/>
      <c r="B44" s="131"/>
      <c r="C44" s="154"/>
      <c r="D44" s="182"/>
      <c r="E44" s="154"/>
      <c r="F44" s="182"/>
      <c r="G44" s="154"/>
      <c r="H44" s="182"/>
      <c r="I44" s="154"/>
      <c r="J44" s="182"/>
      <c r="K44" s="154"/>
    </row>
    <row r="45" spans="1:17" ht="12.75" customHeight="1" x14ac:dyDescent="0.2">
      <c r="A45" s="110" t="s">
        <v>148</v>
      </c>
      <c r="B45" s="126" t="s">
        <v>133</v>
      </c>
      <c r="C45" s="184">
        <v>200938.6</v>
      </c>
      <c r="D45" s="112">
        <v>952000</v>
      </c>
      <c r="E45" s="184">
        <f t="shared" si="0"/>
        <v>473.7765665730725</v>
      </c>
      <c r="F45" s="112">
        <v>898000</v>
      </c>
      <c r="G45" s="184">
        <f t="shared" si="1"/>
        <v>94.327731092436977</v>
      </c>
      <c r="H45" s="112">
        <v>479000</v>
      </c>
      <c r="I45" s="184">
        <f t="shared" si="2"/>
        <v>53.340757238307347</v>
      </c>
      <c r="J45" s="112">
        <v>479000</v>
      </c>
      <c r="K45" s="184">
        <f t="shared" si="3"/>
        <v>100</v>
      </c>
      <c r="L45" s="182"/>
      <c r="M45" s="182"/>
      <c r="N45" s="182"/>
      <c r="O45" s="182"/>
      <c r="P45" s="182"/>
      <c r="Q45" s="182"/>
    </row>
    <row r="46" spans="1:17" ht="12.75" customHeight="1" x14ac:dyDescent="0.2">
      <c r="A46" s="202">
        <v>31</v>
      </c>
      <c r="B46" s="122" t="s">
        <v>19</v>
      </c>
      <c r="C46" s="184">
        <v>163135.1</v>
      </c>
      <c r="D46" s="112">
        <v>632000</v>
      </c>
      <c r="E46" s="184">
        <f t="shared" si="0"/>
        <v>387.40896349099614</v>
      </c>
      <c r="F46" s="112">
        <v>658000</v>
      </c>
      <c r="G46" s="184">
        <f t="shared" si="1"/>
        <v>104.11392405063292</v>
      </c>
      <c r="H46" s="112">
        <v>299000</v>
      </c>
      <c r="I46" s="184">
        <f t="shared" si="2"/>
        <v>45.440729483282674</v>
      </c>
      <c r="J46" s="112">
        <v>299000</v>
      </c>
      <c r="K46" s="184">
        <f t="shared" si="3"/>
        <v>100</v>
      </c>
    </row>
    <row r="47" spans="1:17" ht="12.75" customHeight="1" x14ac:dyDescent="0.2">
      <c r="A47" s="117">
        <v>311</v>
      </c>
      <c r="B47" s="131" t="s">
        <v>48</v>
      </c>
      <c r="C47" s="154">
        <v>139193.78</v>
      </c>
      <c r="D47" s="182">
        <v>540000</v>
      </c>
      <c r="E47" s="154">
        <f t="shared" si="0"/>
        <v>387.9483695320294</v>
      </c>
      <c r="F47" s="182">
        <v>560000</v>
      </c>
      <c r="G47" s="154">
        <f t="shared" si="1"/>
        <v>103.7037037037037</v>
      </c>
      <c r="H47" s="182"/>
      <c r="I47" s="154"/>
      <c r="J47" s="182"/>
      <c r="K47" s="154"/>
    </row>
    <row r="48" spans="1:17" ht="12.75" customHeight="1" x14ac:dyDescent="0.2">
      <c r="A48" s="117">
        <v>313</v>
      </c>
      <c r="B48" s="131" t="s">
        <v>21</v>
      </c>
      <c r="C48" s="154">
        <v>23941.32</v>
      </c>
      <c r="D48" s="182">
        <v>92000</v>
      </c>
      <c r="E48" s="154">
        <f t="shared" si="0"/>
        <v>384.27288052621992</v>
      </c>
      <c r="F48" s="182">
        <v>98000</v>
      </c>
      <c r="G48" s="154">
        <f t="shared" si="1"/>
        <v>106.5217391304348</v>
      </c>
      <c r="H48" s="182"/>
      <c r="I48" s="154"/>
      <c r="J48" s="182"/>
      <c r="K48" s="154"/>
    </row>
    <row r="49" spans="1:18" ht="12.75" customHeight="1" x14ac:dyDescent="0.2">
      <c r="A49" s="124">
        <v>32</v>
      </c>
      <c r="B49" s="116" t="s">
        <v>2</v>
      </c>
      <c r="C49" s="184">
        <v>37803.5</v>
      </c>
      <c r="D49" s="184">
        <v>320000</v>
      </c>
      <c r="E49" s="184">
        <f t="shared" si="0"/>
        <v>846.48246855449895</v>
      </c>
      <c r="F49" s="112">
        <v>240000</v>
      </c>
      <c r="G49" s="184">
        <f t="shared" si="1"/>
        <v>75</v>
      </c>
      <c r="H49" s="112">
        <v>180000</v>
      </c>
      <c r="I49" s="184">
        <f t="shared" si="2"/>
        <v>75</v>
      </c>
      <c r="J49" s="112">
        <v>180000</v>
      </c>
      <c r="K49" s="184">
        <f t="shared" si="3"/>
        <v>100</v>
      </c>
    </row>
    <row r="50" spans="1:18" ht="12.75" customHeight="1" x14ac:dyDescent="0.2">
      <c r="A50" s="117">
        <v>321</v>
      </c>
      <c r="B50" s="203" t="s">
        <v>4</v>
      </c>
      <c r="C50" s="154">
        <v>34289.9</v>
      </c>
      <c r="D50" s="182">
        <v>120000</v>
      </c>
      <c r="E50" s="154">
        <f t="shared" si="0"/>
        <v>349.95727604921564</v>
      </c>
      <c r="F50" s="182">
        <v>80000</v>
      </c>
      <c r="G50" s="154">
        <f t="shared" si="1"/>
        <v>66.666666666666657</v>
      </c>
      <c r="H50" s="182"/>
      <c r="I50" s="154"/>
      <c r="J50" s="182"/>
      <c r="K50" s="154"/>
    </row>
    <row r="51" spans="1:18" ht="12.75" customHeight="1" x14ac:dyDescent="0.2">
      <c r="A51" s="117">
        <v>323</v>
      </c>
      <c r="B51" s="130" t="s">
        <v>5</v>
      </c>
      <c r="C51" s="154">
        <v>3513.6</v>
      </c>
      <c r="D51" s="182">
        <v>200000</v>
      </c>
      <c r="E51" s="154">
        <f t="shared" si="0"/>
        <v>5692.1675774134792</v>
      </c>
      <c r="F51" s="182">
        <v>100000</v>
      </c>
      <c r="G51" s="154">
        <f t="shared" si="1"/>
        <v>50</v>
      </c>
      <c r="H51" s="182"/>
      <c r="I51" s="154"/>
      <c r="J51" s="182"/>
      <c r="K51" s="154"/>
    </row>
    <row r="52" spans="1:18" ht="12.75" customHeight="1" x14ac:dyDescent="0.2">
      <c r="A52" s="117">
        <v>324</v>
      </c>
      <c r="B52" s="121" t="s">
        <v>141</v>
      </c>
      <c r="C52" s="154">
        <v>0</v>
      </c>
      <c r="D52" s="154">
        <v>0</v>
      </c>
      <c r="E52" s="154"/>
      <c r="F52" s="182">
        <v>60000</v>
      </c>
      <c r="G52" s="154"/>
      <c r="H52" s="182"/>
      <c r="I52" s="154"/>
      <c r="J52" s="182"/>
      <c r="K52" s="154"/>
    </row>
    <row r="53" spans="1:18" ht="13.5" customHeight="1" x14ac:dyDescent="0.2">
      <c r="A53" s="151"/>
      <c r="B53" s="152"/>
      <c r="C53" s="198"/>
      <c r="D53" s="137"/>
      <c r="E53" s="198"/>
      <c r="F53" s="137"/>
      <c r="G53" s="198"/>
      <c r="H53" s="137"/>
      <c r="I53" s="198"/>
      <c r="J53" s="137"/>
      <c r="K53" s="198"/>
    </row>
    <row r="54" spans="1:18" ht="12.75" customHeight="1" x14ac:dyDescent="0.2">
      <c r="A54" s="124" t="s">
        <v>149</v>
      </c>
      <c r="B54" s="122" t="s">
        <v>29</v>
      </c>
      <c r="C54" s="184">
        <v>178927.11000000002</v>
      </c>
      <c r="D54" s="112">
        <v>4245000</v>
      </c>
      <c r="E54" s="184">
        <f t="shared" si="0"/>
        <v>2372.4744673962482</v>
      </c>
      <c r="F54" s="112">
        <v>5567500</v>
      </c>
      <c r="G54" s="184">
        <f t="shared" si="1"/>
        <v>131.1542991755006</v>
      </c>
      <c r="H54" s="112">
        <v>775000</v>
      </c>
      <c r="I54" s="184">
        <f t="shared" si="2"/>
        <v>13.920071845532107</v>
      </c>
      <c r="J54" s="112">
        <v>1275000</v>
      </c>
      <c r="K54" s="184">
        <f t="shared" si="3"/>
        <v>164.51612903225808</v>
      </c>
    </row>
    <row r="55" spans="1:18" ht="12.75" customHeight="1" x14ac:dyDescent="0.2">
      <c r="A55" s="124">
        <v>42</v>
      </c>
      <c r="B55" s="115" t="s">
        <v>8</v>
      </c>
      <c r="C55" s="184">
        <v>178927.11000000002</v>
      </c>
      <c r="D55" s="112">
        <v>4245000</v>
      </c>
      <c r="E55" s="184">
        <f t="shared" si="0"/>
        <v>2372.4744673962482</v>
      </c>
      <c r="F55" s="112">
        <v>5567500</v>
      </c>
      <c r="G55" s="184">
        <f t="shared" si="1"/>
        <v>131.1542991755006</v>
      </c>
      <c r="H55" s="112">
        <v>775000</v>
      </c>
      <c r="I55" s="184">
        <f t="shared" si="2"/>
        <v>13.920071845532107</v>
      </c>
      <c r="J55" s="112">
        <v>1275000</v>
      </c>
      <c r="K55" s="184">
        <f t="shared" si="3"/>
        <v>164.51612903225808</v>
      </c>
    </row>
    <row r="56" spans="1:18" ht="12.75" customHeight="1" x14ac:dyDescent="0.2">
      <c r="A56" s="117">
        <v>422</v>
      </c>
      <c r="B56" s="203" t="s">
        <v>9</v>
      </c>
      <c r="C56" s="154">
        <v>178927.11000000002</v>
      </c>
      <c r="D56" s="182">
        <v>4245000</v>
      </c>
      <c r="E56" s="154">
        <f t="shared" si="0"/>
        <v>2372.4744673962482</v>
      </c>
      <c r="F56" s="182">
        <v>5567500</v>
      </c>
      <c r="G56" s="154">
        <f t="shared" si="1"/>
        <v>131.1542991755006</v>
      </c>
      <c r="H56" s="182"/>
      <c r="I56" s="154"/>
      <c r="J56" s="182"/>
      <c r="K56" s="154"/>
    </row>
    <row r="57" spans="1:18" ht="13.5" customHeight="1" x14ac:dyDescent="0.2">
      <c r="A57" s="147"/>
      <c r="B57" s="130"/>
      <c r="C57" s="154"/>
      <c r="D57" s="182"/>
      <c r="E57" s="154"/>
      <c r="F57" s="182"/>
      <c r="G57" s="154"/>
      <c r="H57" s="182"/>
      <c r="I57" s="154"/>
      <c r="J57" s="182"/>
      <c r="K57" s="154"/>
    </row>
    <row r="58" spans="1:18" ht="12.6" customHeight="1" x14ac:dyDescent="0.2">
      <c r="A58" s="124" t="s">
        <v>150</v>
      </c>
      <c r="B58" s="122" t="s">
        <v>30</v>
      </c>
      <c r="C58" s="184">
        <v>868591.5</v>
      </c>
      <c r="D58" s="112">
        <v>8340000</v>
      </c>
      <c r="E58" s="184">
        <f t="shared" si="0"/>
        <v>960.17518016236636</v>
      </c>
      <c r="F58" s="112">
        <v>14690000</v>
      </c>
      <c r="G58" s="184">
        <f t="shared" si="1"/>
        <v>176.13908872901678</v>
      </c>
      <c r="H58" s="112">
        <v>7165000</v>
      </c>
      <c r="I58" s="184">
        <f t="shared" si="2"/>
        <v>48.774676650782844</v>
      </c>
      <c r="J58" s="112">
        <v>1540000</v>
      </c>
      <c r="K58" s="184">
        <f t="shared" si="3"/>
        <v>21.493370551290997</v>
      </c>
    </row>
    <row r="59" spans="1:18" ht="12.75" customHeight="1" x14ac:dyDescent="0.2">
      <c r="A59" s="124">
        <v>41</v>
      </c>
      <c r="B59" s="122" t="s">
        <v>85</v>
      </c>
      <c r="C59" s="184">
        <v>0</v>
      </c>
      <c r="D59" s="112">
        <v>40000</v>
      </c>
      <c r="E59" s="184"/>
      <c r="F59" s="112">
        <v>40000</v>
      </c>
      <c r="G59" s="184">
        <f t="shared" si="1"/>
        <v>100</v>
      </c>
      <c r="H59" s="112">
        <v>40000</v>
      </c>
      <c r="I59" s="184">
        <f t="shared" si="2"/>
        <v>100</v>
      </c>
      <c r="J59" s="112">
        <v>40000</v>
      </c>
      <c r="K59" s="184">
        <f t="shared" si="3"/>
        <v>100</v>
      </c>
    </row>
    <row r="60" spans="1:18" ht="12.75" customHeight="1" x14ac:dyDescent="0.2">
      <c r="A60" s="117">
        <v>412</v>
      </c>
      <c r="B60" s="131" t="s">
        <v>86</v>
      </c>
      <c r="C60" s="154">
        <v>0</v>
      </c>
      <c r="D60" s="182">
        <v>40000</v>
      </c>
      <c r="E60" s="154"/>
      <c r="F60" s="182">
        <v>40000</v>
      </c>
      <c r="G60" s="154">
        <f t="shared" si="1"/>
        <v>100</v>
      </c>
      <c r="H60" s="182"/>
      <c r="I60" s="154"/>
      <c r="J60" s="182"/>
      <c r="K60" s="154"/>
    </row>
    <row r="61" spans="1:18" ht="12.75" customHeight="1" x14ac:dyDescent="0.2">
      <c r="A61" s="124">
        <v>42</v>
      </c>
      <c r="B61" s="115" t="s">
        <v>8</v>
      </c>
      <c r="C61" s="184">
        <v>868591.5</v>
      </c>
      <c r="D61" s="112">
        <v>8300000</v>
      </c>
      <c r="E61" s="184">
        <f t="shared" si="0"/>
        <v>955.57002342297835</v>
      </c>
      <c r="F61" s="112">
        <v>14650000</v>
      </c>
      <c r="G61" s="184">
        <f t="shared" si="1"/>
        <v>176.50602409638554</v>
      </c>
      <c r="H61" s="112">
        <v>7125000</v>
      </c>
      <c r="I61" s="184">
        <f t="shared" si="2"/>
        <v>48.634812286689424</v>
      </c>
      <c r="J61" s="112">
        <v>1500000</v>
      </c>
      <c r="K61" s="184">
        <f t="shared" si="3"/>
        <v>21.052631578947366</v>
      </c>
      <c r="L61" s="182"/>
      <c r="M61" s="182"/>
    </row>
    <row r="62" spans="1:18" ht="12.75" customHeight="1" x14ac:dyDescent="0.2">
      <c r="A62" s="117">
        <v>426</v>
      </c>
      <c r="B62" s="207" t="s">
        <v>10</v>
      </c>
      <c r="C62" s="154">
        <v>868591.5</v>
      </c>
      <c r="D62" s="182">
        <v>8300000</v>
      </c>
      <c r="E62" s="154">
        <f t="shared" si="0"/>
        <v>955.57002342297835</v>
      </c>
      <c r="F62" s="182">
        <v>14650000</v>
      </c>
      <c r="G62" s="154">
        <f t="shared" si="1"/>
        <v>176.50602409638554</v>
      </c>
      <c r="H62" s="182"/>
      <c r="I62" s="154">
        <f t="shared" si="2"/>
        <v>0</v>
      </c>
      <c r="J62" s="182"/>
      <c r="K62" s="154"/>
      <c r="L62" s="182"/>
      <c r="M62" s="182"/>
    </row>
    <row r="63" spans="1:18" ht="11.25" customHeight="1" x14ac:dyDescent="0.2">
      <c r="A63" s="147"/>
      <c r="B63" s="153"/>
      <c r="D63" s="134"/>
      <c r="E63" s="199"/>
      <c r="F63" s="134"/>
      <c r="G63" s="199"/>
      <c r="H63" s="134"/>
      <c r="I63" s="199"/>
      <c r="J63" s="134"/>
      <c r="K63" s="199"/>
    </row>
    <row r="64" spans="1:18" ht="13.15" customHeight="1" x14ac:dyDescent="0.2">
      <c r="A64" s="148">
        <v>2001</v>
      </c>
      <c r="B64" s="122" t="s">
        <v>33</v>
      </c>
      <c r="C64" s="184">
        <v>136044504.57000002</v>
      </c>
      <c r="D64" s="112">
        <v>623144000</v>
      </c>
      <c r="E64" s="184">
        <f t="shared" si="0"/>
        <v>458.04422748981307</v>
      </c>
      <c r="F64" s="112">
        <v>615130100</v>
      </c>
      <c r="G64" s="184">
        <f t="shared" si="1"/>
        <v>98.713956966608038</v>
      </c>
      <c r="H64" s="112">
        <v>238172000</v>
      </c>
      <c r="I64" s="184">
        <f t="shared" si="2"/>
        <v>38.718963679390747</v>
      </c>
      <c r="J64" s="112">
        <v>159427100</v>
      </c>
      <c r="K64" s="184">
        <f t="shared" si="3"/>
        <v>66.937801252876071</v>
      </c>
      <c r="L64" s="183"/>
      <c r="M64" s="183"/>
      <c r="N64" s="183"/>
      <c r="O64" s="183"/>
      <c r="P64" s="183"/>
      <c r="Q64" s="183"/>
      <c r="R64" s="183"/>
    </row>
    <row r="65" spans="1:19" ht="14.25" customHeight="1" x14ac:dyDescent="0.2">
      <c r="A65" s="124"/>
      <c r="B65" s="125"/>
      <c r="C65" s="184"/>
      <c r="D65" s="112"/>
      <c r="E65" s="184"/>
      <c r="F65" s="112"/>
      <c r="G65" s="184"/>
      <c r="H65" s="112"/>
      <c r="I65" s="184"/>
      <c r="J65" s="112"/>
      <c r="K65" s="184"/>
      <c r="L65" s="183"/>
      <c r="M65" s="183"/>
      <c r="N65" s="183"/>
      <c r="O65" s="183"/>
      <c r="P65" s="183"/>
      <c r="Q65" s="183"/>
      <c r="R65" s="183"/>
    </row>
    <row r="66" spans="1:19" ht="12.75" customHeight="1" x14ac:dyDescent="0.2">
      <c r="A66" s="124" t="s">
        <v>151</v>
      </c>
      <c r="B66" s="125" t="s">
        <v>94</v>
      </c>
      <c r="C66" s="184">
        <v>47921507.140000001</v>
      </c>
      <c r="D66" s="112">
        <v>36753000</v>
      </c>
      <c r="E66" s="184">
        <f t="shared" si="0"/>
        <v>76.69416550825116</v>
      </c>
      <c r="F66" s="112">
        <v>31181000</v>
      </c>
      <c r="G66" s="184">
        <f t="shared" si="1"/>
        <v>84.839332843577395</v>
      </c>
      <c r="H66" s="112">
        <v>36830000</v>
      </c>
      <c r="I66" s="184">
        <f t="shared" si="2"/>
        <v>118.11680189859209</v>
      </c>
      <c r="J66" s="112">
        <v>34182000</v>
      </c>
      <c r="K66" s="184">
        <f t="shared" si="3"/>
        <v>92.810209068693993</v>
      </c>
      <c r="L66" s="142"/>
      <c r="M66" s="142"/>
      <c r="N66" s="142"/>
      <c r="O66" s="142"/>
      <c r="P66" s="142"/>
      <c r="Q66" s="142"/>
      <c r="R66" s="142"/>
      <c r="S66" s="142"/>
    </row>
    <row r="67" spans="1:19" ht="12.75" customHeight="1" x14ac:dyDescent="0.2">
      <c r="A67" s="124">
        <v>36</v>
      </c>
      <c r="B67" s="111" t="s">
        <v>80</v>
      </c>
      <c r="C67" s="184">
        <v>47400662.890000001</v>
      </c>
      <c r="D67" s="112">
        <v>36753000</v>
      </c>
      <c r="E67" s="184">
        <f t="shared" si="0"/>
        <v>77.53689032849725</v>
      </c>
      <c r="F67" s="112">
        <v>31181000</v>
      </c>
      <c r="G67" s="184">
        <f t="shared" si="1"/>
        <v>84.839332843577395</v>
      </c>
      <c r="H67" s="112">
        <v>36830000</v>
      </c>
      <c r="I67" s="184">
        <f t="shared" si="2"/>
        <v>118.11680189859209</v>
      </c>
      <c r="J67" s="112">
        <v>34182000</v>
      </c>
      <c r="K67" s="184">
        <f t="shared" si="3"/>
        <v>92.810209068693993</v>
      </c>
      <c r="L67" s="142"/>
      <c r="M67" s="142"/>
      <c r="N67" s="142"/>
      <c r="O67" s="142"/>
    </row>
    <row r="68" spans="1:19" ht="12.75" customHeight="1" x14ac:dyDescent="0.2">
      <c r="A68" s="117">
        <v>363</v>
      </c>
      <c r="B68" s="131" t="s">
        <v>49</v>
      </c>
      <c r="C68" s="154">
        <v>47400662.890000001</v>
      </c>
      <c r="D68" s="182">
        <v>36753000</v>
      </c>
      <c r="E68" s="154">
        <f t="shared" ref="E68:E131" si="4">+D68/C68*100</f>
        <v>77.53689032849725</v>
      </c>
      <c r="F68" s="182">
        <v>31181000</v>
      </c>
      <c r="G68" s="154">
        <f t="shared" ref="G68:G125" si="5">+F68/D68*100</f>
        <v>84.839332843577395</v>
      </c>
      <c r="H68" s="182"/>
      <c r="I68" s="154"/>
      <c r="J68" s="182"/>
      <c r="K68" s="154"/>
      <c r="L68" s="182"/>
      <c r="M68" s="182"/>
      <c r="N68" s="182"/>
      <c r="O68" s="182"/>
    </row>
    <row r="69" spans="1:19" ht="12.75" customHeight="1" x14ac:dyDescent="0.2">
      <c r="A69" s="124">
        <v>38</v>
      </c>
      <c r="B69" s="125" t="s">
        <v>24</v>
      </c>
      <c r="C69" s="184">
        <v>520844.25</v>
      </c>
      <c r="D69" s="112">
        <v>0</v>
      </c>
      <c r="E69" s="184"/>
      <c r="F69" s="112">
        <v>0</v>
      </c>
      <c r="G69" s="184"/>
      <c r="H69" s="112">
        <v>0</v>
      </c>
      <c r="I69" s="184"/>
      <c r="J69" s="112">
        <v>0</v>
      </c>
      <c r="K69" s="184"/>
      <c r="L69" s="154"/>
      <c r="M69" s="154"/>
      <c r="N69" s="154"/>
      <c r="O69" s="182"/>
    </row>
    <row r="70" spans="1:19" ht="12.75" customHeight="1" x14ac:dyDescent="0.2">
      <c r="A70" s="117">
        <v>386</v>
      </c>
      <c r="B70" s="121" t="s">
        <v>50</v>
      </c>
      <c r="C70" s="154">
        <v>520844.25</v>
      </c>
      <c r="D70" s="182">
        <v>0</v>
      </c>
      <c r="E70" s="154"/>
      <c r="F70" s="182">
        <v>0</v>
      </c>
      <c r="G70" s="154"/>
      <c r="H70" s="182"/>
      <c r="I70" s="154"/>
      <c r="J70" s="182"/>
      <c r="K70" s="154"/>
      <c r="L70" s="154"/>
      <c r="M70" s="154"/>
      <c r="N70" s="154"/>
      <c r="O70" s="182"/>
    </row>
    <row r="71" spans="1:19" ht="12.75" customHeight="1" x14ac:dyDescent="0.2">
      <c r="A71" s="117"/>
      <c r="B71" s="131"/>
      <c r="C71" s="154"/>
      <c r="D71" s="182"/>
      <c r="E71" s="154"/>
      <c r="F71" s="182"/>
      <c r="G71" s="154"/>
      <c r="H71" s="182"/>
      <c r="I71" s="154"/>
      <c r="J71" s="182"/>
      <c r="K71" s="154"/>
    </row>
    <row r="72" spans="1:19" ht="24.6" customHeight="1" x14ac:dyDescent="0.2">
      <c r="A72" s="110" t="s">
        <v>152</v>
      </c>
      <c r="B72" s="111" t="s">
        <v>41</v>
      </c>
      <c r="C72" s="184">
        <v>3031057.85</v>
      </c>
      <c r="D72" s="112">
        <v>28356000</v>
      </c>
      <c r="E72" s="184">
        <f t="shared" si="4"/>
        <v>935.51497210784009</v>
      </c>
      <c r="F72" s="112">
        <v>39839000</v>
      </c>
      <c r="G72" s="184">
        <f t="shared" si="5"/>
        <v>140.49583862321907</v>
      </c>
      <c r="H72" s="112">
        <v>36673000</v>
      </c>
      <c r="I72" s="184">
        <f t="shared" ref="I72:I116" si="6">+H72/F72*100</f>
        <v>92.053013378849869</v>
      </c>
      <c r="J72" s="112">
        <v>22370000</v>
      </c>
      <c r="K72" s="184">
        <f t="shared" ref="K72:K116" si="7">+J72/H72*100</f>
        <v>60.99855479508085</v>
      </c>
    </row>
    <row r="73" spans="1:19" ht="12.75" customHeight="1" x14ac:dyDescent="0.2">
      <c r="A73" s="124">
        <v>36</v>
      </c>
      <c r="B73" s="211" t="s">
        <v>80</v>
      </c>
      <c r="C73" s="184">
        <v>335040</v>
      </c>
      <c r="D73" s="112">
        <v>1000000</v>
      </c>
      <c r="E73" s="184">
        <f t="shared" si="4"/>
        <v>298.47182425978986</v>
      </c>
      <c r="F73" s="112">
        <v>1200000</v>
      </c>
      <c r="G73" s="184">
        <f t="shared" si="5"/>
        <v>120</v>
      </c>
      <c r="H73" s="112">
        <v>0</v>
      </c>
      <c r="I73" s="184"/>
      <c r="J73" s="112">
        <v>0</v>
      </c>
      <c r="K73" s="184"/>
    </row>
    <row r="74" spans="1:19" ht="12.75" customHeight="1" x14ac:dyDescent="0.2">
      <c r="A74" s="117">
        <v>363</v>
      </c>
      <c r="B74" s="159" t="s">
        <v>49</v>
      </c>
      <c r="C74" s="154">
        <v>335040</v>
      </c>
      <c r="D74" s="182">
        <v>1000000</v>
      </c>
      <c r="E74" s="154">
        <f t="shared" si="4"/>
        <v>298.47182425978986</v>
      </c>
      <c r="F74" s="182">
        <v>1200000</v>
      </c>
      <c r="G74" s="154">
        <f t="shared" si="5"/>
        <v>120</v>
      </c>
      <c r="H74" s="182"/>
      <c r="I74" s="154"/>
      <c r="J74" s="182"/>
      <c r="K74" s="154"/>
    </row>
    <row r="75" spans="1:19" ht="12.75" customHeight="1" x14ac:dyDescent="0.2">
      <c r="A75" s="124">
        <v>38</v>
      </c>
      <c r="B75" s="125" t="s">
        <v>24</v>
      </c>
      <c r="C75" s="184">
        <v>2696017.85</v>
      </c>
      <c r="D75" s="112">
        <v>27356000</v>
      </c>
      <c r="E75" s="184">
        <f t="shared" si="4"/>
        <v>1014.6817091734018</v>
      </c>
      <c r="F75" s="112">
        <v>38639000</v>
      </c>
      <c r="G75" s="184">
        <f t="shared" si="5"/>
        <v>141.24506506799239</v>
      </c>
      <c r="H75" s="112">
        <v>36673000</v>
      </c>
      <c r="I75" s="184">
        <f t="shared" si="6"/>
        <v>94.911876601361328</v>
      </c>
      <c r="J75" s="112">
        <v>22370000</v>
      </c>
      <c r="K75" s="184">
        <f t="shared" si="7"/>
        <v>60.99855479508085</v>
      </c>
    </row>
    <row r="76" spans="1:19" ht="12.75" customHeight="1" x14ac:dyDescent="0.2">
      <c r="A76" s="117">
        <v>386</v>
      </c>
      <c r="B76" s="121" t="s">
        <v>50</v>
      </c>
      <c r="C76" s="154">
        <v>2696017.85</v>
      </c>
      <c r="D76" s="182">
        <v>27356000</v>
      </c>
      <c r="E76" s="154">
        <f t="shared" si="4"/>
        <v>1014.6817091734018</v>
      </c>
      <c r="F76" s="182">
        <v>38639000</v>
      </c>
      <c r="G76" s="154">
        <f t="shared" si="5"/>
        <v>141.24506506799239</v>
      </c>
      <c r="H76" s="182"/>
      <c r="I76" s="154"/>
      <c r="J76" s="182"/>
      <c r="K76" s="154"/>
    </row>
    <row r="77" spans="1:19" ht="12" customHeight="1" x14ac:dyDescent="0.2">
      <c r="A77" s="117"/>
      <c r="B77" s="131"/>
      <c r="D77" s="134"/>
      <c r="E77" s="199"/>
      <c r="F77" s="134"/>
      <c r="G77" s="199"/>
      <c r="H77" s="134"/>
      <c r="I77" s="199"/>
      <c r="J77" s="134"/>
      <c r="K77" s="199"/>
    </row>
    <row r="78" spans="1:19" ht="25.5" x14ac:dyDescent="0.2">
      <c r="A78" s="122" t="s">
        <v>153</v>
      </c>
      <c r="B78" s="111" t="s">
        <v>42</v>
      </c>
      <c r="C78" s="113">
        <v>1053461.1100000001</v>
      </c>
      <c r="D78" s="112">
        <v>220000</v>
      </c>
      <c r="E78" s="184">
        <f t="shared" si="4"/>
        <v>20.883542630254283</v>
      </c>
      <c r="F78" s="112">
        <v>10000</v>
      </c>
      <c r="G78" s="184">
        <f t="shared" si="5"/>
        <v>4.5454545454545459</v>
      </c>
      <c r="H78" s="112">
        <v>10000</v>
      </c>
      <c r="I78" s="184">
        <f t="shared" si="6"/>
        <v>100</v>
      </c>
      <c r="J78" s="112">
        <v>10000</v>
      </c>
      <c r="K78" s="184">
        <f t="shared" si="7"/>
        <v>100</v>
      </c>
    </row>
    <row r="79" spans="1:19" s="146" customFormat="1" ht="12.75" customHeight="1" x14ac:dyDescent="0.2">
      <c r="A79" s="124">
        <v>36</v>
      </c>
      <c r="B79" s="111" t="s">
        <v>80</v>
      </c>
      <c r="C79" s="113">
        <v>1053461.1100000001</v>
      </c>
      <c r="D79" s="112">
        <v>220000</v>
      </c>
      <c r="E79" s="184">
        <f t="shared" si="4"/>
        <v>20.883542630254283</v>
      </c>
      <c r="F79" s="112">
        <v>10000</v>
      </c>
      <c r="G79" s="184">
        <f t="shared" si="5"/>
        <v>4.5454545454545459</v>
      </c>
      <c r="H79" s="112">
        <v>10000</v>
      </c>
      <c r="I79" s="184">
        <f t="shared" si="6"/>
        <v>100</v>
      </c>
      <c r="J79" s="112">
        <v>10000</v>
      </c>
      <c r="K79" s="184">
        <f t="shared" si="7"/>
        <v>100</v>
      </c>
    </row>
    <row r="80" spans="1:19" ht="12.75" customHeight="1" x14ac:dyDescent="0.2">
      <c r="A80" s="117">
        <v>363</v>
      </c>
      <c r="B80" s="131" t="s">
        <v>49</v>
      </c>
      <c r="C80" s="118">
        <v>1053461.1100000001</v>
      </c>
      <c r="D80" s="182">
        <v>220000</v>
      </c>
      <c r="E80" s="154">
        <f t="shared" si="4"/>
        <v>20.883542630254283</v>
      </c>
      <c r="F80" s="182">
        <v>10000</v>
      </c>
      <c r="G80" s="154">
        <f t="shared" si="5"/>
        <v>4.5454545454545459</v>
      </c>
      <c r="H80" s="182"/>
      <c r="I80" s="154">
        <f t="shared" si="6"/>
        <v>0</v>
      </c>
      <c r="J80" s="204"/>
      <c r="K80" s="154"/>
    </row>
    <row r="81" spans="1:15" s="146" customFormat="1" ht="12" customHeight="1" x14ac:dyDescent="0.2">
      <c r="B81" s="156"/>
      <c r="C81" s="157"/>
      <c r="D81" s="179"/>
      <c r="E81" s="257"/>
      <c r="F81" s="179"/>
      <c r="G81" s="257"/>
      <c r="H81" s="179"/>
      <c r="I81" s="257"/>
      <c r="J81" s="179"/>
      <c r="K81" s="257"/>
    </row>
    <row r="82" spans="1:15" ht="24" customHeight="1" x14ac:dyDescent="0.2">
      <c r="A82" s="122" t="s">
        <v>154</v>
      </c>
      <c r="B82" s="111" t="s">
        <v>43</v>
      </c>
      <c r="C82" s="184">
        <v>6700953.7700000005</v>
      </c>
      <c r="D82" s="112">
        <v>17281000</v>
      </c>
      <c r="E82" s="184">
        <f t="shared" si="4"/>
        <v>257.88866172106123</v>
      </c>
      <c r="F82" s="112">
        <v>9950000</v>
      </c>
      <c r="G82" s="184">
        <f t="shared" si="5"/>
        <v>57.577686476477055</v>
      </c>
      <c r="H82" s="112">
        <v>10265000</v>
      </c>
      <c r="I82" s="184">
        <f t="shared" si="6"/>
        <v>103.16582914572865</v>
      </c>
      <c r="J82" s="112">
        <v>9915000</v>
      </c>
      <c r="K82" s="184">
        <f t="shared" si="7"/>
        <v>96.590355577204093</v>
      </c>
    </row>
    <row r="83" spans="1:15" ht="12.75" customHeight="1" x14ac:dyDescent="0.2">
      <c r="A83" s="124">
        <v>32</v>
      </c>
      <c r="B83" s="116" t="s">
        <v>2</v>
      </c>
      <c r="C83" s="184">
        <v>4061491.58</v>
      </c>
      <c r="D83" s="112">
        <v>4175000</v>
      </c>
      <c r="E83" s="184">
        <f t="shared" si="4"/>
        <v>102.79474714557946</v>
      </c>
      <c r="F83" s="112">
        <v>4350000</v>
      </c>
      <c r="G83" s="184">
        <f t="shared" si="5"/>
        <v>104.19161676646706</v>
      </c>
      <c r="H83" s="112">
        <v>4200000</v>
      </c>
      <c r="I83" s="184">
        <f t="shared" si="6"/>
        <v>96.551724137931032</v>
      </c>
      <c r="J83" s="112">
        <v>3400000</v>
      </c>
      <c r="K83" s="184">
        <f t="shared" si="7"/>
        <v>80.952380952380949</v>
      </c>
    </row>
    <row r="84" spans="1:15" ht="12.75" customHeight="1" x14ac:dyDescent="0.2">
      <c r="A84" s="123">
        <v>323</v>
      </c>
      <c r="B84" s="130" t="s">
        <v>5</v>
      </c>
      <c r="C84" s="154">
        <v>1625000</v>
      </c>
      <c r="D84" s="182">
        <v>2975000</v>
      </c>
      <c r="E84" s="154">
        <f t="shared" si="4"/>
        <v>183.07692307692307</v>
      </c>
      <c r="F84" s="182">
        <v>1650000</v>
      </c>
      <c r="G84" s="154">
        <f t="shared" si="5"/>
        <v>55.462184873949582</v>
      </c>
      <c r="H84" s="182"/>
      <c r="I84" s="154"/>
      <c r="J84" s="182"/>
      <c r="K84" s="154"/>
    </row>
    <row r="85" spans="1:15" ht="12.75" customHeight="1" x14ac:dyDescent="0.2">
      <c r="A85" s="117">
        <v>329</v>
      </c>
      <c r="B85" s="131" t="s">
        <v>23</v>
      </c>
      <c r="C85" s="154">
        <v>2436491.58</v>
      </c>
      <c r="D85" s="182">
        <v>1200000</v>
      </c>
      <c r="E85" s="154">
        <f t="shared" si="4"/>
        <v>49.251144959836054</v>
      </c>
      <c r="F85" s="84">
        <v>2700000</v>
      </c>
      <c r="G85" s="109">
        <f t="shared" si="5"/>
        <v>225</v>
      </c>
      <c r="H85" s="84"/>
      <c r="I85" s="109"/>
      <c r="J85" s="84"/>
      <c r="K85" s="154"/>
    </row>
    <row r="86" spans="1:15" ht="12.75" customHeight="1" x14ac:dyDescent="0.2">
      <c r="A86" s="124">
        <v>34</v>
      </c>
      <c r="B86" s="122" t="s">
        <v>6</v>
      </c>
      <c r="C86" s="184">
        <v>1353252.21</v>
      </c>
      <c r="D86" s="112">
        <v>1200000</v>
      </c>
      <c r="E86" s="184">
        <f t="shared" si="4"/>
        <v>88.675266231414469</v>
      </c>
      <c r="F86" s="112">
        <v>1000000</v>
      </c>
      <c r="G86" s="184">
        <f t="shared" si="5"/>
        <v>83.333333333333343</v>
      </c>
      <c r="H86" s="112">
        <v>1000000</v>
      </c>
      <c r="I86" s="184">
        <f t="shared" si="6"/>
        <v>100</v>
      </c>
      <c r="J86" s="112">
        <v>1000000</v>
      </c>
      <c r="K86" s="184">
        <f t="shared" si="7"/>
        <v>100</v>
      </c>
    </row>
    <row r="87" spans="1:15" ht="12.75" customHeight="1" x14ac:dyDescent="0.2">
      <c r="A87" s="117">
        <v>343</v>
      </c>
      <c r="B87" s="131" t="s">
        <v>27</v>
      </c>
      <c r="C87" s="154">
        <v>1353252.21</v>
      </c>
      <c r="D87" s="182">
        <v>1200000</v>
      </c>
      <c r="E87" s="154">
        <f t="shared" si="4"/>
        <v>88.675266231414469</v>
      </c>
      <c r="F87" s="182">
        <v>1000000</v>
      </c>
      <c r="G87" s="154">
        <f t="shared" si="5"/>
        <v>83.333333333333343</v>
      </c>
      <c r="H87" s="182"/>
      <c r="I87" s="154"/>
      <c r="J87" s="182"/>
      <c r="K87" s="154"/>
    </row>
    <row r="88" spans="1:15" ht="12.75" customHeight="1" x14ac:dyDescent="0.2">
      <c r="A88" s="124">
        <v>35</v>
      </c>
      <c r="B88" s="116" t="s">
        <v>7</v>
      </c>
      <c r="C88" s="184">
        <v>0</v>
      </c>
      <c r="D88" s="112">
        <v>0</v>
      </c>
      <c r="E88" s="184"/>
      <c r="F88" s="112">
        <v>0</v>
      </c>
      <c r="G88" s="184"/>
      <c r="H88" s="112">
        <v>115000</v>
      </c>
      <c r="I88" s="184"/>
      <c r="J88" s="112">
        <v>115000</v>
      </c>
      <c r="K88" s="184">
        <f t="shared" si="7"/>
        <v>100</v>
      </c>
    </row>
    <row r="89" spans="1:15" ht="12.75" customHeight="1" x14ac:dyDescent="0.2">
      <c r="A89" s="123">
        <v>351</v>
      </c>
      <c r="B89" s="203" t="s">
        <v>0</v>
      </c>
      <c r="C89" s="154">
        <v>0</v>
      </c>
      <c r="D89" s="182">
        <v>0</v>
      </c>
      <c r="E89" s="154"/>
      <c r="F89" s="182">
        <v>0</v>
      </c>
      <c r="G89" s="154"/>
      <c r="H89" s="182"/>
      <c r="I89" s="154"/>
      <c r="J89" s="182"/>
      <c r="K89" s="154"/>
    </row>
    <row r="90" spans="1:15" ht="12.75" customHeight="1" x14ac:dyDescent="0.2">
      <c r="A90" s="114">
        <v>36</v>
      </c>
      <c r="B90" s="111" t="s">
        <v>80</v>
      </c>
      <c r="C90" s="184">
        <v>1286209.98</v>
      </c>
      <c r="D90" s="112">
        <v>11906000</v>
      </c>
      <c r="E90" s="184">
        <f t="shared" si="4"/>
        <v>925.66534120657343</v>
      </c>
      <c r="F90" s="112">
        <v>4600000</v>
      </c>
      <c r="G90" s="184">
        <f t="shared" si="5"/>
        <v>38.635981857886783</v>
      </c>
      <c r="H90" s="112">
        <v>4950000</v>
      </c>
      <c r="I90" s="184">
        <f t="shared" si="6"/>
        <v>107.60869565217391</v>
      </c>
      <c r="J90" s="112">
        <v>5400000</v>
      </c>
      <c r="K90" s="184">
        <f t="shared" si="7"/>
        <v>109.09090909090908</v>
      </c>
    </row>
    <row r="91" spans="1:15" ht="12.75" customHeight="1" x14ac:dyDescent="0.2">
      <c r="A91" s="123">
        <v>363</v>
      </c>
      <c r="B91" s="131" t="s">
        <v>49</v>
      </c>
      <c r="C91" s="154">
        <v>1286209.98</v>
      </c>
      <c r="D91" s="182">
        <v>11906000</v>
      </c>
      <c r="E91" s="154">
        <f t="shared" si="4"/>
        <v>925.66534120657343</v>
      </c>
      <c r="F91" s="182">
        <v>4600000</v>
      </c>
      <c r="G91" s="154">
        <f t="shared" si="5"/>
        <v>38.635981857886783</v>
      </c>
      <c r="H91" s="182"/>
      <c r="I91" s="154"/>
      <c r="J91" s="182"/>
      <c r="K91" s="154"/>
    </row>
    <row r="92" spans="1:15" ht="12.75" customHeight="1" x14ac:dyDescent="0.2">
      <c r="A92" s="132"/>
      <c r="B92" s="133"/>
      <c r="D92" s="134"/>
      <c r="E92" s="199"/>
      <c r="F92" s="134"/>
      <c r="G92" s="199"/>
      <c r="H92" s="134"/>
      <c r="I92" s="199"/>
      <c r="J92" s="134"/>
      <c r="K92" s="199"/>
    </row>
    <row r="93" spans="1:15" ht="15" customHeight="1" x14ac:dyDescent="0.2">
      <c r="A93" s="110" t="s">
        <v>155</v>
      </c>
      <c r="B93" s="212" t="s">
        <v>44</v>
      </c>
      <c r="C93" s="184">
        <v>1259708.1100000001</v>
      </c>
      <c r="D93" s="112">
        <v>14791000</v>
      </c>
      <c r="E93" s="184">
        <f t="shared" si="4"/>
        <v>1174.1608935104814</v>
      </c>
      <c r="F93" s="112">
        <v>28223800</v>
      </c>
      <c r="G93" s="184">
        <f t="shared" si="5"/>
        <v>190.81738895274154</v>
      </c>
      <c r="H93" s="112">
        <v>15158800</v>
      </c>
      <c r="I93" s="184">
        <f t="shared" si="6"/>
        <v>53.709280819733692</v>
      </c>
      <c r="J93" s="112">
        <v>3706900</v>
      </c>
      <c r="K93" s="184">
        <f t="shared" si="7"/>
        <v>24.453782621315671</v>
      </c>
      <c r="L93" s="182"/>
      <c r="M93" s="182"/>
      <c r="N93" s="182"/>
      <c r="O93" s="182"/>
    </row>
    <row r="94" spans="1:15" ht="12.75" customHeight="1" x14ac:dyDescent="0.2">
      <c r="A94" s="124">
        <v>35</v>
      </c>
      <c r="B94" s="116" t="s">
        <v>7</v>
      </c>
      <c r="C94" s="184">
        <v>0</v>
      </c>
      <c r="D94" s="112">
        <v>200000</v>
      </c>
      <c r="E94" s="184"/>
      <c r="F94" s="112">
        <v>100000</v>
      </c>
      <c r="G94" s="184">
        <f t="shared" si="5"/>
        <v>50</v>
      </c>
      <c r="H94" s="112">
        <v>200000</v>
      </c>
      <c r="I94" s="184">
        <f t="shared" si="6"/>
        <v>200</v>
      </c>
      <c r="J94" s="112">
        <v>200000</v>
      </c>
      <c r="K94" s="184">
        <f t="shared" si="7"/>
        <v>100</v>
      </c>
    </row>
    <row r="95" spans="1:15" ht="12.75" customHeight="1" x14ac:dyDescent="0.2">
      <c r="A95" s="234">
        <v>352</v>
      </c>
      <c r="B95" s="235" t="s">
        <v>120</v>
      </c>
      <c r="C95" s="154">
        <v>0</v>
      </c>
      <c r="D95" s="182">
        <v>200000</v>
      </c>
      <c r="E95" s="154"/>
      <c r="F95" s="182">
        <v>100000</v>
      </c>
      <c r="G95" s="154">
        <f t="shared" si="5"/>
        <v>50</v>
      </c>
      <c r="H95" s="182"/>
      <c r="I95" s="154"/>
      <c r="J95" s="182"/>
      <c r="K95" s="154"/>
    </row>
    <row r="96" spans="1:15" ht="12.75" customHeight="1" x14ac:dyDescent="0.2">
      <c r="A96" s="124">
        <v>36</v>
      </c>
      <c r="B96" s="111" t="s">
        <v>80</v>
      </c>
      <c r="C96" s="184">
        <v>1219708.1100000001</v>
      </c>
      <c r="D96" s="112">
        <v>14161000</v>
      </c>
      <c r="E96" s="184">
        <f t="shared" si="4"/>
        <v>1161.0154826305122</v>
      </c>
      <c r="F96" s="112">
        <v>27692800</v>
      </c>
      <c r="G96" s="184">
        <f t="shared" si="5"/>
        <v>195.55681095967799</v>
      </c>
      <c r="H96" s="112">
        <v>14447800</v>
      </c>
      <c r="I96" s="184">
        <f t="shared" si="6"/>
        <v>52.171683614513519</v>
      </c>
      <c r="J96" s="112">
        <v>2989900</v>
      </c>
      <c r="K96" s="184">
        <f t="shared" si="7"/>
        <v>20.694500200722601</v>
      </c>
    </row>
    <row r="97" spans="1:11" ht="12.75" customHeight="1" x14ac:dyDescent="0.2">
      <c r="A97" s="117">
        <v>363</v>
      </c>
      <c r="B97" s="131" t="s">
        <v>49</v>
      </c>
      <c r="C97" s="154">
        <v>1219708.1100000001</v>
      </c>
      <c r="D97" s="182">
        <v>14161000</v>
      </c>
      <c r="E97" s="154">
        <f t="shared" si="4"/>
        <v>1161.0154826305122</v>
      </c>
      <c r="F97" s="182">
        <v>27692800</v>
      </c>
      <c r="G97" s="154">
        <f t="shared" si="5"/>
        <v>195.55681095967799</v>
      </c>
      <c r="H97" s="182"/>
      <c r="I97" s="154"/>
      <c r="J97" s="182"/>
      <c r="K97" s="154"/>
    </row>
    <row r="98" spans="1:11" ht="12.75" customHeight="1" x14ac:dyDescent="0.2">
      <c r="A98" s="114">
        <v>38</v>
      </c>
      <c r="B98" s="116" t="s">
        <v>24</v>
      </c>
      <c r="C98" s="213">
        <v>40000</v>
      </c>
      <c r="D98" s="214">
        <v>430000</v>
      </c>
      <c r="E98" s="213">
        <f t="shared" si="4"/>
        <v>1075</v>
      </c>
      <c r="F98" s="214">
        <v>431000</v>
      </c>
      <c r="G98" s="213">
        <f t="shared" si="5"/>
        <v>100.23255813953489</v>
      </c>
      <c r="H98" s="214">
        <v>511000</v>
      </c>
      <c r="I98" s="213">
        <f t="shared" si="6"/>
        <v>118.5614849187935</v>
      </c>
      <c r="J98" s="214">
        <v>517000</v>
      </c>
      <c r="K98" s="213">
        <f t="shared" si="7"/>
        <v>101.17416829745598</v>
      </c>
    </row>
    <row r="99" spans="1:11" ht="12.75" customHeight="1" x14ac:dyDescent="0.2">
      <c r="A99" s="123">
        <v>381</v>
      </c>
      <c r="B99" s="203" t="s">
        <v>17</v>
      </c>
      <c r="C99" s="200">
        <v>40000</v>
      </c>
      <c r="D99" s="155">
        <v>430000</v>
      </c>
      <c r="E99" s="200">
        <f t="shared" si="4"/>
        <v>1075</v>
      </c>
      <c r="F99" s="155">
        <v>431000</v>
      </c>
      <c r="G99" s="200">
        <f t="shared" si="5"/>
        <v>100.23255813953489</v>
      </c>
      <c r="H99" s="155"/>
      <c r="I99" s="200"/>
      <c r="J99" s="155"/>
      <c r="K99" s="200"/>
    </row>
    <row r="100" spans="1:11" ht="12.75" customHeight="1" x14ac:dyDescent="0.2">
      <c r="A100" s="117"/>
      <c r="B100" s="127"/>
      <c r="D100" s="134"/>
      <c r="E100" s="199"/>
      <c r="F100" s="134"/>
      <c r="G100" s="199"/>
      <c r="H100" s="134"/>
      <c r="I100" s="199"/>
      <c r="J100" s="134"/>
      <c r="K100" s="199"/>
    </row>
    <row r="101" spans="1:11" ht="25.5" x14ac:dyDescent="0.2">
      <c r="A101" s="110" t="s">
        <v>156</v>
      </c>
      <c r="B101" s="111" t="s">
        <v>83</v>
      </c>
      <c r="C101" s="184">
        <v>0</v>
      </c>
      <c r="D101" s="112">
        <v>800000</v>
      </c>
      <c r="E101" s="184"/>
      <c r="F101" s="112">
        <v>55000</v>
      </c>
      <c r="G101" s="184">
        <f t="shared" si="5"/>
        <v>6.8750000000000009</v>
      </c>
      <c r="H101" s="112">
        <v>55000</v>
      </c>
      <c r="I101" s="184">
        <f t="shared" si="6"/>
        <v>100</v>
      </c>
      <c r="J101" s="112">
        <v>55000</v>
      </c>
      <c r="K101" s="184">
        <f t="shared" si="7"/>
        <v>100</v>
      </c>
    </row>
    <row r="102" spans="1:11" ht="12.75" customHeight="1" x14ac:dyDescent="0.2">
      <c r="A102" s="124">
        <v>35</v>
      </c>
      <c r="B102" s="116" t="s">
        <v>7</v>
      </c>
      <c r="C102" s="184">
        <v>0</v>
      </c>
      <c r="D102" s="112">
        <v>600000</v>
      </c>
      <c r="E102" s="184"/>
      <c r="F102" s="112">
        <v>50000</v>
      </c>
      <c r="G102" s="184">
        <f t="shared" si="5"/>
        <v>8.3333333333333321</v>
      </c>
      <c r="H102" s="112">
        <v>50000</v>
      </c>
      <c r="I102" s="184">
        <f t="shared" si="6"/>
        <v>100</v>
      </c>
      <c r="J102" s="112">
        <v>50000</v>
      </c>
      <c r="K102" s="184">
        <f t="shared" si="7"/>
        <v>100</v>
      </c>
    </row>
    <row r="103" spans="1:11" ht="12.75" customHeight="1" x14ac:dyDescent="0.2">
      <c r="A103" s="234">
        <v>352</v>
      </c>
      <c r="B103" s="235" t="s">
        <v>120</v>
      </c>
      <c r="C103" s="154">
        <v>0</v>
      </c>
      <c r="D103" s="182">
        <v>600000</v>
      </c>
      <c r="E103" s="154"/>
      <c r="F103" s="182">
        <v>50000</v>
      </c>
      <c r="G103" s="154">
        <f t="shared" si="5"/>
        <v>8.3333333333333321</v>
      </c>
      <c r="H103" s="182"/>
      <c r="I103" s="154"/>
      <c r="J103" s="182"/>
      <c r="K103" s="154"/>
    </row>
    <row r="104" spans="1:11" ht="12.75" customHeight="1" x14ac:dyDescent="0.2">
      <c r="A104" s="114">
        <v>36</v>
      </c>
      <c r="B104" s="111" t="s">
        <v>80</v>
      </c>
      <c r="C104" s="184">
        <v>0</v>
      </c>
      <c r="D104" s="112">
        <v>100000</v>
      </c>
      <c r="E104" s="184"/>
      <c r="F104" s="112">
        <v>5000</v>
      </c>
      <c r="G104" s="184">
        <f t="shared" si="5"/>
        <v>5</v>
      </c>
      <c r="H104" s="112">
        <v>5000</v>
      </c>
      <c r="I104" s="184">
        <f t="shared" si="6"/>
        <v>100</v>
      </c>
      <c r="J104" s="112">
        <v>5000</v>
      </c>
      <c r="K104" s="184">
        <f t="shared" si="7"/>
        <v>100</v>
      </c>
    </row>
    <row r="105" spans="1:11" ht="12.75" customHeight="1" x14ac:dyDescent="0.2">
      <c r="A105" s="123">
        <v>363</v>
      </c>
      <c r="B105" s="131" t="s">
        <v>49</v>
      </c>
      <c r="C105" s="154">
        <v>0</v>
      </c>
      <c r="D105" s="182">
        <v>100000</v>
      </c>
      <c r="E105" s="154"/>
      <c r="F105" s="182">
        <v>5000</v>
      </c>
      <c r="G105" s="154">
        <f t="shared" si="5"/>
        <v>5</v>
      </c>
      <c r="H105" s="182"/>
      <c r="I105" s="154"/>
      <c r="J105" s="182"/>
      <c r="K105" s="154"/>
    </row>
    <row r="106" spans="1:11" ht="12.75" customHeight="1" x14ac:dyDescent="0.2">
      <c r="A106" s="114">
        <v>38</v>
      </c>
      <c r="B106" s="116" t="s">
        <v>24</v>
      </c>
      <c r="C106" s="184">
        <v>0</v>
      </c>
      <c r="D106" s="112">
        <v>100000</v>
      </c>
      <c r="E106" s="184"/>
      <c r="F106" s="112">
        <v>0</v>
      </c>
      <c r="G106" s="184">
        <f t="shared" si="5"/>
        <v>0</v>
      </c>
      <c r="H106" s="112">
        <v>0</v>
      </c>
      <c r="I106" s="184"/>
      <c r="J106" s="112">
        <v>0</v>
      </c>
      <c r="K106" s="184"/>
    </row>
    <row r="107" spans="1:11" ht="12.75" customHeight="1" x14ac:dyDescent="0.2">
      <c r="A107" s="123">
        <v>381</v>
      </c>
      <c r="B107" s="203" t="s">
        <v>17</v>
      </c>
      <c r="C107" s="154">
        <v>0</v>
      </c>
      <c r="D107" s="182">
        <v>100000</v>
      </c>
      <c r="E107" s="154"/>
      <c r="F107" s="182">
        <v>0</v>
      </c>
      <c r="G107" s="154">
        <f t="shared" si="5"/>
        <v>0</v>
      </c>
      <c r="H107" s="182"/>
      <c r="I107" s="154"/>
      <c r="J107" s="182"/>
      <c r="K107" s="154"/>
    </row>
    <row r="108" spans="1:11" ht="12.75" customHeight="1" x14ac:dyDescent="0.2">
      <c r="A108" s="117"/>
      <c r="B108" s="131"/>
      <c r="D108" s="134"/>
      <c r="E108" s="199"/>
      <c r="F108" s="134"/>
      <c r="G108" s="199"/>
      <c r="H108" s="134"/>
      <c r="I108" s="199"/>
      <c r="J108" s="134"/>
      <c r="K108" s="199"/>
    </row>
    <row r="109" spans="1:11" ht="12.75" customHeight="1" x14ac:dyDescent="0.2">
      <c r="A109" s="124" t="s">
        <v>157</v>
      </c>
      <c r="B109" s="111" t="s">
        <v>45</v>
      </c>
      <c r="C109" s="184">
        <v>430543.35999999999</v>
      </c>
      <c r="D109" s="112">
        <v>1200000</v>
      </c>
      <c r="E109" s="184">
        <f t="shared" si="4"/>
        <v>278.71757213954015</v>
      </c>
      <c r="F109" s="112">
        <v>18215300</v>
      </c>
      <c r="G109" s="184">
        <f t="shared" si="5"/>
        <v>1517.9416666666666</v>
      </c>
      <c r="H109" s="112">
        <v>10920000</v>
      </c>
      <c r="I109" s="184">
        <f t="shared" si="6"/>
        <v>59.949602806431955</v>
      </c>
      <c r="J109" s="112">
        <v>9820000</v>
      </c>
      <c r="K109" s="184">
        <f t="shared" si="7"/>
        <v>89.926739926739927</v>
      </c>
    </row>
    <row r="110" spans="1:11" ht="12.75" customHeight="1" x14ac:dyDescent="0.2">
      <c r="A110" s="124">
        <v>32</v>
      </c>
      <c r="B110" s="116" t="s">
        <v>2</v>
      </c>
      <c r="C110" s="184">
        <v>0</v>
      </c>
      <c r="D110" s="112">
        <v>0</v>
      </c>
      <c r="E110" s="184"/>
      <c r="F110" s="112">
        <v>100000</v>
      </c>
      <c r="G110" s="184"/>
      <c r="H110" s="112">
        <v>2000000</v>
      </c>
      <c r="I110" s="184">
        <f t="shared" si="6"/>
        <v>2000</v>
      </c>
      <c r="J110" s="112">
        <v>900000</v>
      </c>
      <c r="K110" s="184">
        <f t="shared" si="7"/>
        <v>45</v>
      </c>
    </row>
    <row r="111" spans="1:11" ht="12.75" customHeight="1" x14ac:dyDescent="0.2">
      <c r="A111" s="117">
        <v>323</v>
      </c>
      <c r="B111" s="130" t="s">
        <v>5</v>
      </c>
      <c r="C111" s="154">
        <v>0</v>
      </c>
      <c r="D111" s="182">
        <v>0</v>
      </c>
      <c r="E111" s="154"/>
      <c r="F111" s="182">
        <v>100000</v>
      </c>
      <c r="G111" s="154"/>
      <c r="H111" s="182"/>
      <c r="I111" s="154"/>
      <c r="J111" s="182"/>
      <c r="K111" s="154"/>
    </row>
    <row r="112" spans="1:11" ht="12.75" customHeight="1" x14ac:dyDescent="0.2">
      <c r="A112" s="124">
        <v>35</v>
      </c>
      <c r="B112" s="116" t="s">
        <v>7</v>
      </c>
      <c r="C112" s="184">
        <v>362400</v>
      </c>
      <c r="D112" s="112">
        <v>400000</v>
      </c>
      <c r="E112" s="184">
        <f t="shared" si="4"/>
        <v>110.37527593818986</v>
      </c>
      <c r="F112" s="112">
        <v>0</v>
      </c>
      <c r="G112" s="184">
        <f t="shared" si="5"/>
        <v>0</v>
      </c>
      <c r="H112" s="112">
        <v>0</v>
      </c>
      <c r="I112" s="184"/>
      <c r="J112" s="112">
        <v>0</v>
      </c>
      <c r="K112" s="184"/>
    </row>
    <row r="113" spans="1:11" ht="12.75" customHeight="1" x14ac:dyDescent="0.2">
      <c r="A113" s="234">
        <v>352</v>
      </c>
      <c r="B113" s="235" t="s">
        <v>120</v>
      </c>
      <c r="C113" s="154">
        <v>362400</v>
      </c>
      <c r="D113" s="182">
        <v>400000</v>
      </c>
      <c r="E113" s="154">
        <f t="shared" si="4"/>
        <v>110.37527593818986</v>
      </c>
      <c r="F113" s="182">
        <v>0</v>
      </c>
      <c r="G113" s="154">
        <f t="shared" si="5"/>
        <v>0</v>
      </c>
      <c r="H113" s="182"/>
      <c r="I113" s="154"/>
      <c r="J113" s="182"/>
      <c r="K113" s="154"/>
    </row>
    <row r="114" spans="1:11" ht="12.75" customHeight="1" x14ac:dyDescent="0.2">
      <c r="A114" s="114">
        <v>36</v>
      </c>
      <c r="B114" s="111" t="s">
        <v>80</v>
      </c>
      <c r="C114" s="184">
        <v>68143.360000000001</v>
      </c>
      <c r="D114" s="112">
        <v>0</v>
      </c>
      <c r="E114" s="184">
        <f t="shared" si="4"/>
        <v>0</v>
      </c>
      <c r="F114" s="112">
        <v>16900000</v>
      </c>
      <c r="G114" s="184"/>
      <c r="H114" s="112">
        <v>8000000</v>
      </c>
      <c r="I114" s="184">
        <f t="shared" si="6"/>
        <v>47.337278106508876</v>
      </c>
      <c r="J114" s="112">
        <v>8000000</v>
      </c>
      <c r="K114" s="184">
        <f t="shared" si="7"/>
        <v>100</v>
      </c>
    </row>
    <row r="115" spans="1:11" ht="12.75" customHeight="1" x14ac:dyDescent="0.2">
      <c r="A115" s="123">
        <v>363</v>
      </c>
      <c r="B115" s="131" t="s">
        <v>49</v>
      </c>
      <c r="C115" s="154">
        <v>68143.360000000001</v>
      </c>
      <c r="D115" s="182">
        <v>0</v>
      </c>
      <c r="E115" s="154">
        <f t="shared" si="4"/>
        <v>0</v>
      </c>
      <c r="F115" s="182">
        <v>16900000</v>
      </c>
      <c r="G115" s="154"/>
      <c r="H115" s="182"/>
      <c r="I115" s="154"/>
      <c r="J115" s="182"/>
      <c r="K115" s="154"/>
    </row>
    <row r="116" spans="1:11" ht="12.75" customHeight="1" x14ac:dyDescent="0.2">
      <c r="A116" s="114">
        <v>38</v>
      </c>
      <c r="B116" s="116" t="s">
        <v>24</v>
      </c>
      <c r="C116" s="184">
        <v>0</v>
      </c>
      <c r="D116" s="112">
        <v>800000</v>
      </c>
      <c r="E116" s="184"/>
      <c r="F116" s="112">
        <v>1215300</v>
      </c>
      <c r="G116" s="184">
        <f t="shared" si="5"/>
        <v>151.91249999999999</v>
      </c>
      <c r="H116" s="112">
        <v>920000</v>
      </c>
      <c r="I116" s="184">
        <f t="shared" si="6"/>
        <v>75.701472887352921</v>
      </c>
      <c r="J116" s="112">
        <v>920000</v>
      </c>
      <c r="K116" s="184">
        <f t="shared" si="7"/>
        <v>100</v>
      </c>
    </row>
    <row r="117" spans="1:11" ht="12.75" customHeight="1" x14ac:dyDescent="0.2">
      <c r="A117" s="123">
        <v>381</v>
      </c>
      <c r="B117" s="203" t="s">
        <v>17</v>
      </c>
      <c r="C117" s="154">
        <v>0</v>
      </c>
      <c r="D117" s="182">
        <v>800000</v>
      </c>
      <c r="E117" s="154"/>
      <c r="F117" s="182">
        <v>1215300</v>
      </c>
      <c r="G117" s="154">
        <f t="shared" si="5"/>
        <v>151.91249999999999</v>
      </c>
      <c r="H117" s="182"/>
      <c r="I117" s="154"/>
      <c r="J117" s="182"/>
      <c r="K117" s="154"/>
    </row>
    <row r="118" spans="1:11" ht="12.75" customHeight="1" x14ac:dyDescent="0.2">
      <c r="A118" s="117"/>
      <c r="B118" s="131"/>
      <c r="C118" s="154"/>
      <c r="D118" s="182"/>
      <c r="E118" s="154"/>
      <c r="F118" s="182"/>
      <c r="G118" s="154"/>
      <c r="H118" s="182"/>
      <c r="I118" s="154"/>
      <c r="J118" s="182"/>
      <c r="K118" s="154"/>
    </row>
    <row r="119" spans="1:11" ht="24.6" customHeight="1" x14ac:dyDescent="0.2">
      <c r="A119" s="110" t="s">
        <v>158</v>
      </c>
      <c r="B119" s="111" t="s">
        <v>56</v>
      </c>
      <c r="C119" s="184">
        <v>12643502.5</v>
      </c>
      <c r="D119" s="112">
        <v>16245000</v>
      </c>
      <c r="E119" s="184">
        <f t="shared" si="4"/>
        <v>128.48496688318761</v>
      </c>
      <c r="F119" s="112">
        <v>15795000</v>
      </c>
      <c r="G119" s="184">
        <f t="shared" si="5"/>
        <v>97.229916897506925</v>
      </c>
      <c r="H119" s="112">
        <v>0</v>
      </c>
      <c r="I119" s="184"/>
      <c r="J119" s="112">
        <v>0</v>
      </c>
      <c r="K119" s="184"/>
    </row>
    <row r="120" spans="1:11" ht="12.75" customHeight="1" x14ac:dyDescent="0.2">
      <c r="A120" s="124">
        <v>32</v>
      </c>
      <c r="B120" s="116" t="s">
        <v>2</v>
      </c>
      <c r="C120" s="184">
        <v>2097826.61</v>
      </c>
      <c r="D120" s="112">
        <v>900000</v>
      </c>
      <c r="E120" s="184">
        <f t="shared" si="4"/>
        <v>42.901543707656565</v>
      </c>
      <c r="F120" s="112">
        <v>450000</v>
      </c>
      <c r="G120" s="184">
        <f t="shared" si="5"/>
        <v>50</v>
      </c>
      <c r="H120" s="112">
        <v>0</v>
      </c>
      <c r="I120" s="184"/>
      <c r="J120" s="112">
        <v>0</v>
      </c>
      <c r="K120" s="184"/>
    </row>
    <row r="121" spans="1:11" ht="12.75" customHeight="1" x14ac:dyDescent="0.2">
      <c r="A121" s="117">
        <v>323</v>
      </c>
      <c r="B121" s="130" t="s">
        <v>5</v>
      </c>
      <c r="C121" s="154">
        <v>2097826.61</v>
      </c>
      <c r="D121" s="182">
        <v>900000</v>
      </c>
      <c r="E121" s="154">
        <f t="shared" si="4"/>
        <v>42.901543707656565</v>
      </c>
      <c r="F121" s="182">
        <v>450000</v>
      </c>
      <c r="G121" s="154">
        <f t="shared" si="5"/>
        <v>50</v>
      </c>
      <c r="H121" s="182"/>
      <c r="I121" s="154"/>
      <c r="J121" s="182"/>
      <c r="K121" s="154"/>
    </row>
    <row r="122" spans="1:11" ht="12.75" customHeight="1" x14ac:dyDescent="0.2">
      <c r="A122" s="124">
        <v>34</v>
      </c>
      <c r="B122" s="116" t="s">
        <v>6</v>
      </c>
      <c r="C122" s="184">
        <v>0</v>
      </c>
      <c r="D122" s="112">
        <v>20000</v>
      </c>
      <c r="E122" s="184"/>
      <c r="F122" s="112">
        <v>20000</v>
      </c>
      <c r="G122" s="184">
        <f t="shared" si="5"/>
        <v>100</v>
      </c>
      <c r="H122" s="112">
        <v>0</v>
      </c>
      <c r="I122" s="184"/>
      <c r="J122" s="112">
        <v>0</v>
      </c>
      <c r="K122" s="184"/>
    </row>
    <row r="123" spans="1:11" ht="12.75" customHeight="1" x14ac:dyDescent="0.2">
      <c r="A123" s="117">
        <v>343</v>
      </c>
      <c r="B123" s="131" t="s">
        <v>27</v>
      </c>
      <c r="C123" s="154">
        <v>0</v>
      </c>
      <c r="D123" s="182">
        <v>20000</v>
      </c>
      <c r="E123" s="154"/>
      <c r="F123" s="182">
        <v>20000</v>
      </c>
      <c r="G123" s="154">
        <f t="shared" si="5"/>
        <v>100</v>
      </c>
      <c r="H123" s="182"/>
      <c r="I123" s="154"/>
      <c r="J123" s="182"/>
      <c r="K123" s="154"/>
    </row>
    <row r="124" spans="1:11" ht="12.75" customHeight="1" x14ac:dyDescent="0.2">
      <c r="A124" s="124">
        <v>42</v>
      </c>
      <c r="B124" s="115" t="s">
        <v>8</v>
      </c>
      <c r="C124" s="184">
        <v>10545675.890000001</v>
      </c>
      <c r="D124" s="112">
        <v>15325000</v>
      </c>
      <c r="E124" s="184">
        <f t="shared" si="4"/>
        <v>145.32022565317052</v>
      </c>
      <c r="F124" s="112">
        <v>15325000</v>
      </c>
      <c r="G124" s="184">
        <f t="shared" si="5"/>
        <v>100</v>
      </c>
      <c r="H124" s="112">
        <v>0</v>
      </c>
      <c r="I124" s="184"/>
      <c r="J124" s="112">
        <v>0</v>
      </c>
      <c r="K124" s="184"/>
    </row>
    <row r="125" spans="1:11" ht="12.75" customHeight="1" x14ac:dyDescent="0.2">
      <c r="A125" s="117">
        <v>421</v>
      </c>
      <c r="B125" s="131" t="s">
        <v>40</v>
      </c>
      <c r="C125" s="154">
        <v>10545675.890000001</v>
      </c>
      <c r="D125" s="182">
        <v>15325000</v>
      </c>
      <c r="E125" s="154">
        <f t="shared" si="4"/>
        <v>145.32022565317052</v>
      </c>
      <c r="F125" s="182">
        <v>15325000</v>
      </c>
      <c r="G125" s="154">
        <f t="shared" si="5"/>
        <v>100</v>
      </c>
      <c r="H125" s="182"/>
      <c r="I125" s="154"/>
      <c r="J125" s="182"/>
      <c r="K125" s="154"/>
    </row>
    <row r="126" spans="1:11" ht="12.75" customHeight="1" x14ac:dyDescent="0.2">
      <c r="A126" s="132"/>
      <c r="B126" s="133"/>
      <c r="D126" s="134"/>
      <c r="E126" s="199"/>
      <c r="F126" s="134"/>
      <c r="G126" s="199"/>
      <c r="H126" s="134"/>
      <c r="I126" s="199"/>
      <c r="J126" s="134"/>
      <c r="K126" s="199"/>
    </row>
    <row r="127" spans="1:11" s="146" customFormat="1" ht="24.6" customHeight="1" x14ac:dyDescent="0.2">
      <c r="A127" s="110" t="s">
        <v>159</v>
      </c>
      <c r="B127" s="111" t="s">
        <v>57</v>
      </c>
      <c r="C127" s="184">
        <v>8339386.2200000007</v>
      </c>
      <c r="D127" s="112">
        <v>0</v>
      </c>
      <c r="E127" s="184">
        <f t="shared" si="4"/>
        <v>0</v>
      </c>
      <c r="F127" s="112">
        <v>0</v>
      </c>
      <c r="G127" s="184"/>
      <c r="H127" s="112">
        <v>0</v>
      </c>
      <c r="I127" s="184"/>
      <c r="J127" s="112">
        <v>0</v>
      </c>
      <c r="K127" s="184"/>
    </row>
    <row r="128" spans="1:11" s="146" customFormat="1" ht="12.75" customHeight="1" x14ac:dyDescent="0.2">
      <c r="A128" s="124">
        <v>32</v>
      </c>
      <c r="B128" s="116" t="s">
        <v>2</v>
      </c>
      <c r="C128" s="184">
        <v>1326718.1000000001</v>
      </c>
      <c r="D128" s="112">
        <v>0</v>
      </c>
      <c r="E128" s="184">
        <f t="shared" si="4"/>
        <v>0</v>
      </c>
      <c r="F128" s="112">
        <v>0</v>
      </c>
      <c r="G128" s="184"/>
      <c r="H128" s="112">
        <v>0</v>
      </c>
      <c r="I128" s="184"/>
      <c r="J128" s="112">
        <v>0</v>
      </c>
      <c r="K128" s="184"/>
    </row>
    <row r="129" spans="1:11" ht="12.75" customHeight="1" x14ac:dyDescent="0.2">
      <c r="A129" s="117">
        <v>323</v>
      </c>
      <c r="B129" s="130" t="s">
        <v>5</v>
      </c>
      <c r="C129" s="154">
        <v>1326718.1000000001</v>
      </c>
      <c r="D129" s="182">
        <v>0</v>
      </c>
      <c r="E129" s="154">
        <f t="shared" si="4"/>
        <v>0</v>
      </c>
      <c r="F129" s="182">
        <v>0</v>
      </c>
      <c r="G129" s="154"/>
      <c r="H129" s="182"/>
      <c r="I129" s="154"/>
      <c r="J129" s="182"/>
      <c r="K129" s="154"/>
    </row>
    <row r="130" spans="1:11" s="146" customFormat="1" ht="12.75" customHeight="1" x14ac:dyDescent="0.2">
      <c r="A130" s="124">
        <v>42</v>
      </c>
      <c r="B130" s="115" t="s">
        <v>8</v>
      </c>
      <c r="C130" s="184">
        <v>7012668.1200000001</v>
      </c>
      <c r="D130" s="112">
        <v>0</v>
      </c>
      <c r="E130" s="184">
        <f t="shared" si="4"/>
        <v>0</v>
      </c>
      <c r="F130" s="112">
        <v>0</v>
      </c>
      <c r="G130" s="184"/>
      <c r="H130" s="112">
        <v>0</v>
      </c>
      <c r="I130" s="184"/>
      <c r="J130" s="112">
        <v>0</v>
      </c>
      <c r="K130" s="184"/>
    </row>
    <row r="131" spans="1:11" ht="12.75" customHeight="1" x14ac:dyDescent="0.2">
      <c r="A131" s="117">
        <v>421</v>
      </c>
      <c r="B131" s="131" t="s">
        <v>40</v>
      </c>
      <c r="C131" s="154">
        <v>7012668.1200000001</v>
      </c>
      <c r="D131" s="182">
        <v>0</v>
      </c>
      <c r="E131" s="154">
        <f t="shared" si="4"/>
        <v>0</v>
      </c>
      <c r="F131" s="182">
        <v>0</v>
      </c>
      <c r="G131" s="154"/>
      <c r="H131" s="182"/>
      <c r="I131" s="154"/>
      <c r="J131" s="182"/>
      <c r="K131" s="154"/>
    </row>
    <row r="132" spans="1:11" ht="12.75" customHeight="1" x14ac:dyDescent="0.2">
      <c r="A132" s="117"/>
      <c r="B132" s="182"/>
      <c r="C132" s="154"/>
      <c r="D132" s="182"/>
      <c r="E132" s="154"/>
      <c r="F132" s="182"/>
      <c r="G132" s="154"/>
      <c r="H132" s="182"/>
      <c r="I132" s="154"/>
      <c r="J132" s="182"/>
      <c r="K132" s="154"/>
    </row>
    <row r="133" spans="1:11" x14ac:dyDescent="0.2">
      <c r="A133" s="124" t="s">
        <v>160</v>
      </c>
      <c r="B133" s="125" t="s">
        <v>55</v>
      </c>
      <c r="C133" s="184">
        <v>8049362.3300000001</v>
      </c>
      <c r="D133" s="112">
        <v>3300000</v>
      </c>
      <c r="E133" s="184">
        <f t="shared" ref="E133:E183" si="8">+D133/C133*100</f>
        <v>40.997036345362282</v>
      </c>
      <c r="F133" s="112">
        <v>0</v>
      </c>
      <c r="G133" s="184"/>
      <c r="H133" s="112">
        <v>0</v>
      </c>
      <c r="I133" s="184"/>
      <c r="J133" s="112">
        <v>0</v>
      </c>
      <c r="K133" s="184"/>
    </row>
    <row r="134" spans="1:11" ht="11.25" customHeight="1" x14ac:dyDescent="0.2">
      <c r="A134" s="114">
        <v>36</v>
      </c>
      <c r="B134" s="111" t="s">
        <v>80</v>
      </c>
      <c r="C134" s="184">
        <v>8049362.3300000001</v>
      </c>
      <c r="D134" s="112">
        <v>3300000</v>
      </c>
      <c r="E134" s="184">
        <f t="shared" si="8"/>
        <v>40.997036345362282</v>
      </c>
      <c r="F134" s="112">
        <v>0</v>
      </c>
      <c r="G134" s="184"/>
      <c r="H134" s="112">
        <v>0</v>
      </c>
      <c r="I134" s="184"/>
      <c r="J134" s="112">
        <v>0</v>
      </c>
      <c r="K134" s="184"/>
    </row>
    <row r="135" spans="1:11" ht="11.25" customHeight="1" x14ac:dyDescent="0.2">
      <c r="A135" s="123">
        <v>363</v>
      </c>
      <c r="B135" s="131" t="s">
        <v>49</v>
      </c>
      <c r="C135" s="154">
        <v>8049362.3300000001</v>
      </c>
      <c r="D135" s="182">
        <v>3300000</v>
      </c>
      <c r="E135" s="154">
        <f t="shared" si="8"/>
        <v>40.997036345362282</v>
      </c>
      <c r="F135" s="182">
        <v>0</v>
      </c>
      <c r="G135" s="154"/>
      <c r="H135" s="182"/>
      <c r="I135" s="154"/>
      <c r="J135" s="182"/>
      <c r="K135" s="154"/>
    </row>
    <row r="136" spans="1:11" ht="12" customHeight="1" x14ac:dyDescent="0.2">
      <c r="A136" s="117"/>
      <c r="B136" s="131"/>
      <c r="C136" s="200"/>
      <c r="D136" s="155"/>
      <c r="E136" s="200"/>
      <c r="F136" s="155"/>
      <c r="G136" s="200"/>
      <c r="H136" s="155"/>
      <c r="I136" s="200"/>
      <c r="J136" s="155"/>
      <c r="K136" s="200"/>
    </row>
    <row r="137" spans="1:11" ht="15.75" customHeight="1" x14ac:dyDescent="0.2">
      <c r="A137" s="122" t="s">
        <v>161</v>
      </c>
      <c r="B137" s="111" t="s">
        <v>72</v>
      </c>
      <c r="C137" s="184">
        <v>3488762.5</v>
      </c>
      <c r="D137" s="112">
        <v>18217000</v>
      </c>
      <c r="E137" s="184">
        <f t="shared" si="8"/>
        <v>522.16222801064851</v>
      </c>
      <c r="F137" s="112">
        <v>21914000</v>
      </c>
      <c r="G137" s="184">
        <f t="shared" ref="G137:G195" si="9">+F137/D137*100</f>
        <v>120.2942306636658</v>
      </c>
      <c r="H137" s="112">
        <v>16000000</v>
      </c>
      <c r="I137" s="184">
        <f t="shared" ref="I137:I190" si="10">+H137/F137*100</f>
        <v>73.012685954184548</v>
      </c>
      <c r="J137" s="112">
        <v>1000000</v>
      </c>
      <c r="K137" s="184">
        <f t="shared" ref="K137:K190" si="11">+J137/H137*100</f>
        <v>6.25</v>
      </c>
    </row>
    <row r="138" spans="1:11" ht="12.75" customHeight="1" x14ac:dyDescent="0.2">
      <c r="A138" s="114">
        <v>36</v>
      </c>
      <c r="B138" s="111" t="s">
        <v>80</v>
      </c>
      <c r="C138" s="184">
        <v>3488762.5</v>
      </c>
      <c r="D138" s="112">
        <v>18217000</v>
      </c>
      <c r="E138" s="184">
        <f t="shared" si="8"/>
        <v>522.16222801064851</v>
      </c>
      <c r="F138" s="112">
        <v>21914000</v>
      </c>
      <c r="G138" s="184">
        <f t="shared" si="9"/>
        <v>120.2942306636658</v>
      </c>
      <c r="H138" s="112">
        <v>16000000</v>
      </c>
      <c r="I138" s="184">
        <f t="shared" si="10"/>
        <v>73.012685954184548</v>
      </c>
      <c r="J138" s="112">
        <v>1000000</v>
      </c>
      <c r="K138" s="184">
        <f t="shared" si="11"/>
        <v>6.25</v>
      </c>
    </row>
    <row r="139" spans="1:11" ht="12.75" customHeight="1" x14ac:dyDescent="0.2">
      <c r="A139" s="236">
        <v>363</v>
      </c>
      <c r="B139" s="131" t="s">
        <v>49</v>
      </c>
      <c r="C139" s="154">
        <v>3488762.5</v>
      </c>
      <c r="D139" s="182">
        <v>18217000</v>
      </c>
      <c r="E139" s="154">
        <f t="shared" si="8"/>
        <v>522.16222801064851</v>
      </c>
      <c r="F139" s="182">
        <v>21914000</v>
      </c>
      <c r="G139" s="154">
        <f t="shared" si="9"/>
        <v>120.2942306636658</v>
      </c>
      <c r="H139" s="182"/>
      <c r="I139" s="154"/>
      <c r="J139" s="182"/>
      <c r="K139" s="154"/>
    </row>
    <row r="140" spans="1:11" ht="12.75" customHeight="1" x14ac:dyDescent="0.2">
      <c r="A140" s="117"/>
      <c r="B140" s="131"/>
      <c r="D140" s="134"/>
      <c r="E140" s="199"/>
      <c r="F140" s="134"/>
      <c r="G140" s="199"/>
      <c r="H140" s="134"/>
      <c r="I140" s="199"/>
      <c r="J140" s="134"/>
      <c r="K140" s="199"/>
    </row>
    <row r="141" spans="1:11" ht="12.75" customHeight="1" x14ac:dyDescent="0.2">
      <c r="A141" s="124" t="s">
        <v>162</v>
      </c>
      <c r="B141" s="111" t="s">
        <v>73</v>
      </c>
      <c r="C141" s="184">
        <v>15706284.6</v>
      </c>
      <c r="D141" s="112">
        <v>7700000</v>
      </c>
      <c r="E141" s="184">
        <f t="shared" si="8"/>
        <v>49.024961638604211</v>
      </c>
      <c r="F141" s="112">
        <v>6000000</v>
      </c>
      <c r="G141" s="184">
        <f t="shared" si="9"/>
        <v>77.922077922077932</v>
      </c>
      <c r="H141" s="112">
        <v>1000000</v>
      </c>
      <c r="I141" s="184">
        <f t="shared" si="10"/>
        <v>16.666666666666664</v>
      </c>
      <c r="J141" s="112">
        <v>1000000</v>
      </c>
      <c r="K141" s="184">
        <f t="shared" si="11"/>
        <v>100</v>
      </c>
    </row>
    <row r="142" spans="1:11" ht="12.75" customHeight="1" x14ac:dyDescent="0.2">
      <c r="A142" s="124">
        <v>38</v>
      </c>
      <c r="B142" s="125" t="s">
        <v>24</v>
      </c>
      <c r="C142" s="184">
        <v>15706284.6</v>
      </c>
      <c r="D142" s="112">
        <v>7700000</v>
      </c>
      <c r="E142" s="184">
        <f t="shared" si="8"/>
        <v>49.024961638604211</v>
      </c>
      <c r="F142" s="112">
        <v>6000000</v>
      </c>
      <c r="G142" s="184">
        <f t="shared" si="9"/>
        <v>77.922077922077932</v>
      </c>
      <c r="H142" s="112">
        <v>1000000</v>
      </c>
      <c r="I142" s="184">
        <f t="shared" si="10"/>
        <v>16.666666666666664</v>
      </c>
      <c r="J142" s="112">
        <v>1000000</v>
      </c>
      <c r="K142" s="184">
        <f t="shared" si="11"/>
        <v>100</v>
      </c>
    </row>
    <row r="143" spans="1:11" ht="12.75" customHeight="1" x14ac:dyDescent="0.2">
      <c r="A143" s="117">
        <v>386</v>
      </c>
      <c r="B143" s="121" t="s">
        <v>50</v>
      </c>
      <c r="C143" s="154">
        <v>15706284.6</v>
      </c>
      <c r="D143" s="182">
        <v>7700000</v>
      </c>
      <c r="E143" s="154">
        <f t="shared" si="8"/>
        <v>49.024961638604211</v>
      </c>
      <c r="F143" s="182">
        <v>6000000</v>
      </c>
      <c r="G143" s="154">
        <f t="shared" si="9"/>
        <v>77.922077922077932</v>
      </c>
      <c r="H143" s="182"/>
      <c r="I143" s="154"/>
      <c r="J143" s="182"/>
      <c r="K143" s="154"/>
    </row>
    <row r="144" spans="1:11" ht="12" customHeight="1" x14ac:dyDescent="0.2">
      <c r="A144" s="117"/>
      <c r="B144" s="131"/>
      <c r="C144" s="200"/>
      <c r="D144" s="155"/>
      <c r="E144" s="200"/>
      <c r="F144" s="155"/>
      <c r="G144" s="200"/>
      <c r="H144" s="155"/>
      <c r="I144" s="200"/>
      <c r="J144" s="155"/>
      <c r="K144" s="200"/>
    </row>
    <row r="145" spans="1:11" ht="12.75" customHeight="1" x14ac:dyDescent="0.2">
      <c r="A145" s="124" t="s">
        <v>163</v>
      </c>
      <c r="B145" s="111" t="s">
        <v>63</v>
      </c>
      <c r="C145" s="184">
        <v>528750</v>
      </c>
      <c r="D145" s="112">
        <v>18681000</v>
      </c>
      <c r="E145" s="184">
        <f t="shared" si="8"/>
        <v>3533.0496453900705</v>
      </c>
      <c r="F145" s="112">
        <v>16897000</v>
      </c>
      <c r="G145" s="184">
        <f t="shared" si="9"/>
        <v>90.450190032653495</v>
      </c>
      <c r="H145" s="112">
        <v>69439000</v>
      </c>
      <c r="I145" s="184">
        <f t="shared" si="10"/>
        <v>410.95460732674434</v>
      </c>
      <c r="J145" s="112">
        <v>64312000</v>
      </c>
      <c r="K145" s="184">
        <f t="shared" si="11"/>
        <v>92.61654113682512</v>
      </c>
    </row>
    <row r="146" spans="1:11" ht="12.75" customHeight="1" x14ac:dyDescent="0.2">
      <c r="A146" s="124">
        <v>32</v>
      </c>
      <c r="B146" s="116" t="s">
        <v>2</v>
      </c>
      <c r="C146" s="184">
        <v>528750</v>
      </c>
      <c r="D146" s="112">
        <v>18681000</v>
      </c>
      <c r="E146" s="184">
        <f t="shared" si="8"/>
        <v>3533.0496453900705</v>
      </c>
      <c r="F146" s="112">
        <v>16897000</v>
      </c>
      <c r="G146" s="184">
        <f t="shared" si="9"/>
        <v>90.450190032653495</v>
      </c>
      <c r="H146" s="112">
        <v>69439000</v>
      </c>
      <c r="I146" s="184">
        <f t="shared" si="10"/>
        <v>410.95460732674434</v>
      </c>
      <c r="J146" s="112">
        <v>64312000</v>
      </c>
      <c r="K146" s="184">
        <f t="shared" si="11"/>
        <v>92.61654113682512</v>
      </c>
    </row>
    <row r="147" spans="1:11" ht="12.75" customHeight="1" x14ac:dyDescent="0.2">
      <c r="A147" s="123">
        <v>323</v>
      </c>
      <c r="B147" s="130" t="s">
        <v>5</v>
      </c>
      <c r="C147" s="154">
        <v>528750</v>
      </c>
      <c r="D147" s="182">
        <v>1798000</v>
      </c>
      <c r="E147" s="154">
        <f t="shared" si="8"/>
        <v>340.04728132387709</v>
      </c>
      <c r="F147" s="182">
        <v>3191000</v>
      </c>
      <c r="G147" s="154">
        <f t="shared" si="9"/>
        <v>177.4749721913237</v>
      </c>
      <c r="H147" s="182"/>
      <c r="I147" s="154"/>
      <c r="J147" s="182"/>
      <c r="K147" s="154"/>
    </row>
    <row r="148" spans="1:11" x14ac:dyDescent="0.2">
      <c r="A148" s="117">
        <v>329</v>
      </c>
      <c r="B148" s="131" t="s">
        <v>23</v>
      </c>
      <c r="C148" s="154">
        <v>0</v>
      </c>
      <c r="D148" s="182">
        <v>16883000</v>
      </c>
      <c r="E148" s="154"/>
      <c r="F148" s="182">
        <v>13706000</v>
      </c>
      <c r="G148" s="154">
        <f t="shared" si="9"/>
        <v>81.182254338683876</v>
      </c>
      <c r="H148" s="182"/>
      <c r="I148" s="154"/>
      <c r="J148" s="182"/>
      <c r="K148" s="154"/>
    </row>
    <row r="149" spans="1:11" ht="12" customHeight="1" x14ac:dyDescent="0.2">
      <c r="A149" s="117"/>
      <c r="B149" s="158"/>
      <c r="C149" s="154"/>
      <c r="D149" s="182"/>
      <c r="E149" s="154"/>
      <c r="F149" s="182"/>
      <c r="G149" s="154"/>
      <c r="H149" s="182"/>
      <c r="I149" s="154"/>
      <c r="J149" s="182"/>
      <c r="K149" s="154"/>
    </row>
    <row r="150" spans="1:11" ht="12.75" customHeight="1" x14ac:dyDescent="0.2">
      <c r="A150" s="124" t="s">
        <v>164</v>
      </c>
      <c r="B150" s="111" t="s">
        <v>62</v>
      </c>
      <c r="C150" s="184">
        <v>43125</v>
      </c>
      <c r="D150" s="112">
        <v>60000</v>
      </c>
      <c r="E150" s="184">
        <f t="shared" si="8"/>
        <v>139.13043478260869</v>
      </c>
      <c r="F150" s="112">
        <v>47000</v>
      </c>
      <c r="G150" s="184">
        <f t="shared" si="9"/>
        <v>78.333333333333329</v>
      </c>
      <c r="H150" s="112">
        <v>47000</v>
      </c>
      <c r="I150" s="184">
        <f t="shared" si="10"/>
        <v>100</v>
      </c>
      <c r="J150" s="112">
        <v>47000</v>
      </c>
      <c r="K150" s="184">
        <f t="shared" si="11"/>
        <v>100</v>
      </c>
    </row>
    <row r="151" spans="1:11" ht="12.75" customHeight="1" x14ac:dyDescent="0.2">
      <c r="A151" s="124">
        <v>32</v>
      </c>
      <c r="B151" s="116" t="s">
        <v>2</v>
      </c>
      <c r="C151" s="184">
        <v>43125</v>
      </c>
      <c r="D151" s="112">
        <v>60000</v>
      </c>
      <c r="E151" s="184">
        <f t="shared" si="8"/>
        <v>139.13043478260869</v>
      </c>
      <c r="F151" s="112">
        <v>47000</v>
      </c>
      <c r="G151" s="184">
        <f t="shared" si="9"/>
        <v>78.333333333333329</v>
      </c>
      <c r="H151" s="112">
        <v>47000</v>
      </c>
      <c r="I151" s="184">
        <f t="shared" si="10"/>
        <v>100</v>
      </c>
      <c r="J151" s="112">
        <v>47000</v>
      </c>
      <c r="K151" s="184">
        <f t="shared" si="11"/>
        <v>100</v>
      </c>
    </row>
    <row r="152" spans="1:11" ht="12.75" customHeight="1" x14ac:dyDescent="0.2">
      <c r="A152" s="123">
        <v>323</v>
      </c>
      <c r="B152" s="130" t="s">
        <v>5</v>
      </c>
      <c r="C152" s="154">
        <v>43125</v>
      </c>
      <c r="D152" s="182">
        <v>60000</v>
      </c>
      <c r="E152" s="154">
        <f t="shared" si="8"/>
        <v>139.13043478260869</v>
      </c>
      <c r="F152" s="182">
        <v>47000</v>
      </c>
      <c r="G152" s="154">
        <f t="shared" si="9"/>
        <v>78.333333333333329</v>
      </c>
      <c r="H152" s="182"/>
      <c r="I152" s="154"/>
      <c r="J152" s="182"/>
      <c r="K152" s="154"/>
    </row>
    <row r="153" spans="1:11" x14ac:dyDescent="0.2">
      <c r="A153" s="117"/>
      <c r="B153" s="131"/>
      <c r="C153" s="200"/>
      <c r="D153" s="155"/>
      <c r="E153" s="200"/>
      <c r="F153" s="155"/>
      <c r="G153" s="200"/>
      <c r="H153" s="155"/>
      <c r="I153" s="200"/>
      <c r="J153" s="155"/>
      <c r="K153" s="200"/>
    </row>
    <row r="154" spans="1:11" ht="25.5" x14ac:dyDescent="0.2">
      <c r="A154" s="124" t="s">
        <v>165</v>
      </c>
      <c r="B154" s="111" t="s">
        <v>70</v>
      </c>
      <c r="C154" s="184">
        <v>18707119.09</v>
      </c>
      <c r="D154" s="112">
        <v>9890000</v>
      </c>
      <c r="E154" s="184">
        <f t="shared" si="8"/>
        <v>52.867573849394887</v>
      </c>
      <c r="F154" s="112">
        <v>1100000</v>
      </c>
      <c r="G154" s="184">
        <f t="shared" si="9"/>
        <v>11.122345803842265</v>
      </c>
      <c r="H154" s="112">
        <v>30000</v>
      </c>
      <c r="I154" s="184">
        <f t="shared" si="10"/>
        <v>2.7272727272727271</v>
      </c>
      <c r="J154" s="112">
        <v>0</v>
      </c>
      <c r="K154" s="184"/>
    </row>
    <row r="155" spans="1:11" ht="12.75" customHeight="1" x14ac:dyDescent="0.2">
      <c r="A155" s="124">
        <v>32</v>
      </c>
      <c r="B155" s="210" t="s">
        <v>2</v>
      </c>
      <c r="C155" s="184">
        <v>122212.72</v>
      </c>
      <c r="D155" s="112">
        <v>110000</v>
      </c>
      <c r="E155" s="184">
        <f t="shared" si="8"/>
        <v>90.006997634943403</v>
      </c>
      <c r="F155" s="112">
        <v>0</v>
      </c>
      <c r="G155" s="184"/>
      <c r="H155" s="112">
        <v>0</v>
      </c>
      <c r="I155" s="184"/>
      <c r="J155" s="112">
        <v>0</v>
      </c>
      <c r="K155" s="184"/>
    </row>
    <row r="156" spans="1:11" ht="12.75" customHeight="1" x14ac:dyDescent="0.2">
      <c r="A156" s="117">
        <v>321</v>
      </c>
      <c r="B156" s="128" t="s">
        <v>4</v>
      </c>
      <c r="C156" s="154">
        <v>19133.86</v>
      </c>
      <c r="D156" s="182">
        <v>0</v>
      </c>
      <c r="E156" s="154">
        <f t="shared" si="8"/>
        <v>0</v>
      </c>
      <c r="F156" s="182">
        <v>0</v>
      </c>
      <c r="G156" s="154"/>
      <c r="H156" s="182"/>
      <c r="I156" s="154"/>
      <c r="J156" s="182"/>
      <c r="K156" s="154"/>
    </row>
    <row r="157" spans="1:11" ht="12" customHeight="1" x14ac:dyDescent="0.2">
      <c r="A157" s="123">
        <v>323</v>
      </c>
      <c r="B157" s="153" t="s">
        <v>5</v>
      </c>
      <c r="C157" s="154">
        <v>103078.86</v>
      </c>
      <c r="D157" s="182">
        <v>110000</v>
      </c>
      <c r="E157" s="154">
        <f t="shared" si="8"/>
        <v>106.71441263514167</v>
      </c>
      <c r="F157" s="182">
        <v>0</v>
      </c>
      <c r="G157" s="154"/>
      <c r="H157" s="182"/>
      <c r="I157" s="154"/>
      <c r="J157" s="182"/>
      <c r="K157" s="154"/>
    </row>
    <row r="158" spans="1:11" ht="13.5" customHeight="1" x14ac:dyDescent="0.2">
      <c r="A158" s="124">
        <v>34</v>
      </c>
      <c r="B158" s="125" t="s">
        <v>6</v>
      </c>
      <c r="C158" s="184">
        <v>126698.4</v>
      </c>
      <c r="D158" s="112">
        <v>117000</v>
      </c>
      <c r="E158" s="184">
        <f t="shared" si="8"/>
        <v>92.345286128317326</v>
      </c>
      <c r="F158" s="112">
        <v>0</v>
      </c>
      <c r="G158" s="184"/>
      <c r="H158" s="112">
        <v>0</v>
      </c>
      <c r="I158" s="184"/>
      <c r="J158" s="112">
        <v>0</v>
      </c>
      <c r="K158" s="184"/>
    </row>
    <row r="159" spans="1:11" ht="13.5" customHeight="1" x14ac:dyDescent="0.2">
      <c r="A159" s="117">
        <v>343</v>
      </c>
      <c r="B159" s="121" t="s">
        <v>27</v>
      </c>
      <c r="C159" s="154">
        <v>126698.4</v>
      </c>
      <c r="D159" s="182">
        <v>117000</v>
      </c>
      <c r="E159" s="154">
        <f t="shared" si="8"/>
        <v>92.345286128317326</v>
      </c>
      <c r="F159" s="182">
        <v>0</v>
      </c>
      <c r="G159" s="154"/>
      <c r="H159" s="182"/>
      <c r="I159" s="154"/>
      <c r="J159" s="182"/>
      <c r="K159" s="154"/>
    </row>
    <row r="160" spans="1:11" ht="13.5" customHeight="1" x14ac:dyDescent="0.2">
      <c r="A160" s="114">
        <v>36</v>
      </c>
      <c r="B160" s="211" t="s">
        <v>80</v>
      </c>
      <c r="C160" s="184">
        <v>1369181.25</v>
      </c>
      <c r="D160" s="112">
        <v>0</v>
      </c>
      <c r="E160" s="184">
        <f t="shared" si="8"/>
        <v>0</v>
      </c>
      <c r="F160" s="112">
        <v>0</v>
      </c>
      <c r="G160" s="184"/>
      <c r="H160" s="112">
        <v>0</v>
      </c>
      <c r="I160" s="184"/>
      <c r="J160" s="112">
        <v>0</v>
      </c>
      <c r="K160" s="184"/>
    </row>
    <row r="161" spans="1:11" ht="13.5" customHeight="1" x14ac:dyDescent="0.2">
      <c r="A161" s="117">
        <v>363</v>
      </c>
      <c r="B161" s="159" t="s">
        <v>49</v>
      </c>
      <c r="C161" s="154">
        <v>1369181.25</v>
      </c>
      <c r="D161" s="182">
        <v>0</v>
      </c>
      <c r="E161" s="154">
        <f t="shared" si="8"/>
        <v>0</v>
      </c>
      <c r="F161" s="182">
        <v>0</v>
      </c>
      <c r="G161" s="154"/>
      <c r="H161" s="182"/>
      <c r="I161" s="154"/>
      <c r="J161" s="182"/>
      <c r="K161" s="154"/>
    </row>
    <row r="162" spans="1:11" ht="13.5" customHeight="1" x14ac:dyDescent="0.2">
      <c r="A162" s="124">
        <v>38</v>
      </c>
      <c r="B162" s="125" t="s">
        <v>24</v>
      </c>
      <c r="C162" s="184">
        <v>17089026.719999999</v>
      </c>
      <c r="D162" s="112">
        <v>9663000</v>
      </c>
      <c r="E162" s="184">
        <f t="shared" si="8"/>
        <v>56.545057587691574</v>
      </c>
      <c r="F162" s="112">
        <v>1100000</v>
      </c>
      <c r="G162" s="184">
        <f t="shared" si="9"/>
        <v>11.383628272793128</v>
      </c>
      <c r="H162" s="112">
        <v>30000</v>
      </c>
      <c r="I162" s="184">
        <f t="shared" si="10"/>
        <v>2.7272727272727271</v>
      </c>
      <c r="J162" s="112">
        <v>0</v>
      </c>
      <c r="K162" s="184"/>
    </row>
    <row r="163" spans="1:11" ht="12.75" customHeight="1" x14ac:dyDescent="0.2">
      <c r="A163" s="205">
        <v>386</v>
      </c>
      <c r="B163" s="237" t="s">
        <v>124</v>
      </c>
      <c r="C163" s="238">
        <v>17089026.719999999</v>
      </c>
      <c r="D163" s="239">
        <v>9663000</v>
      </c>
      <c r="E163" s="238">
        <f t="shared" si="8"/>
        <v>56.545057587691574</v>
      </c>
      <c r="F163" s="239">
        <v>1100000</v>
      </c>
      <c r="G163" s="238">
        <f t="shared" si="9"/>
        <v>11.383628272793128</v>
      </c>
      <c r="H163" s="239"/>
      <c r="I163" s="238"/>
      <c r="J163" s="239"/>
      <c r="K163" s="238"/>
    </row>
    <row r="164" spans="1:11" ht="15" customHeight="1" x14ac:dyDescent="0.2">
      <c r="A164" s="147"/>
      <c r="B164" s="159"/>
      <c r="C164" s="198"/>
      <c r="D164" s="137"/>
      <c r="E164" s="198"/>
      <c r="F164" s="137"/>
      <c r="G164" s="198"/>
      <c r="H164" s="137"/>
      <c r="I164" s="198"/>
      <c r="J164" s="137"/>
      <c r="K164" s="198"/>
    </row>
    <row r="165" spans="1:11" ht="14.25" customHeight="1" x14ac:dyDescent="0.2">
      <c r="A165" s="124" t="s">
        <v>166</v>
      </c>
      <c r="B165" s="111" t="s">
        <v>74</v>
      </c>
      <c r="C165" s="184">
        <v>7407049.9699999997</v>
      </c>
      <c r="D165" s="112">
        <v>8000000</v>
      </c>
      <c r="E165" s="184">
        <f t="shared" si="8"/>
        <v>108.00521168888511</v>
      </c>
      <c r="F165" s="112">
        <v>8000000</v>
      </c>
      <c r="G165" s="184">
        <f t="shared" si="9"/>
        <v>100</v>
      </c>
      <c r="H165" s="112">
        <v>8000000</v>
      </c>
      <c r="I165" s="184">
        <f t="shared" si="10"/>
        <v>100</v>
      </c>
      <c r="J165" s="112">
        <v>8000000</v>
      </c>
      <c r="K165" s="184">
        <f t="shared" si="11"/>
        <v>100</v>
      </c>
    </row>
    <row r="166" spans="1:11" ht="12.75" customHeight="1" x14ac:dyDescent="0.2">
      <c r="A166" s="114">
        <v>36</v>
      </c>
      <c r="B166" s="111" t="s">
        <v>80</v>
      </c>
      <c r="C166" s="184">
        <v>7407049.9699999997</v>
      </c>
      <c r="D166" s="112">
        <v>8000000</v>
      </c>
      <c r="E166" s="184">
        <f t="shared" si="8"/>
        <v>108.00521168888511</v>
      </c>
      <c r="F166" s="112">
        <v>8000000</v>
      </c>
      <c r="G166" s="184">
        <f t="shared" si="9"/>
        <v>100</v>
      </c>
      <c r="H166" s="112">
        <v>8000000</v>
      </c>
      <c r="I166" s="184">
        <f t="shared" si="10"/>
        <v>100</v>
      </c>
      <c r="J166" s="112">
        <v>8000000</v>
      </c>
      <c r="K166" s="184">
        <f t="shared" si="11"/>
        <v>100</v>
      </c>
    </row>
    <row r="167" spans="1:11" ht="12.75" customHeight="1" x14ac:dyDescent="0.2">
      <c r="A167" s="123">
        <v>363</v>
      </c>
      <c r="B167" s="131" t="s">
        <v>49</v>
      </c>
      <c r="C167" s="154">
        <v>7407049.9699999997</v>
      </c>
      <c r="D167" s="182">
        <v>8000000</v>
      </c>
      <c r="E167" s="154">
        <f t="shared" si="8"/>
        <v>108.00521168888511</v>
      </c>
      <c r="F167" s="182">
        <v>8000000</v>
      </c>
      <c r="G167" s="154">
        <f t="shared" si="9"/>
        <v>100</v>
      </c>
      <c r="H167" s="182"/>
      <c r="I167" s="154"/>
      <c r="J167" s="182"/>
      <c r="K167" s="154"/>
    </row>
    <row r="168" spans="1:11" ht="15" customHeight="1" x14ac:dyDescent="0.2">
      <c r="A168" s="117"/>
      <c r="B168" s="121"/>
      <c r="C168" s="154"/>
      <c r="D168" s="182"/>
      <c r="E168" s="154"/>
      <c r="F168" s="182"/>
      <c r="G168" s="154"/>
      <c r="H168" s="182"/>
      <c r="I168" s="154"/>
      <c r="J168" s="182"/>
      <c r="K168" s="154"/>
    </row>
    <row r="169" spans="1:11" ht="31.5" customHeight="1" x14ac:dyDescent="0.2">
      <c r="A169" s="110" t="s">
        <v>167</v>
      </c>
      <c r="B169" s="212" t="s">
        <v>134</v>
      </c>
      <c r="C169" s="184">
        <v>0</v>
      </c>
      <c r="D169" s="112">
        <v>20000000</v>
      </c>
      <c r="E169" s="184"/>
      <c r="F169" s="112">
        <v>0</v>
      </c>
      <c r="G169" s="184"/>
      <c r="H169" s="112">
        <v>0</v>
      </c>
      <c r="I169" s="184"/>
      <c r="J169" s="112">
        <v>0</v>
      </c>
      <c r="K169" s="184"/>
    </row>
    <row r="170" spans="1:11" ht="13.5" customHeight="1" x14ac:dyDescent="0.2">
      <c r="A170" s="114">
        <v>36</v>
      </c>
      <c r="B170" s="111" t="s">
        <v>78</v>
      </c>
      <c r="C170" s="184">
        <v>0</v>
      </c>
      <c r="D170" s="112">
        <v>20000000</v>
      </c>
      <c r="E170" s="184"/>
      <c r="F170" s="112">
        <v>0</v>
      </c>
      <c r="G170" s="184"/>
      <c r="H170" s="112">
        <v>0</v>
      </c>
      <c r="I170" s="184"/>
      <c r="J170" s="112">
        <v>0</v>
      </c>
      <c r="K170" s="184"/>
    </row>
    <row r="171" spans="1:11" ht="13.5" customHeight="1" x14ac:dyDescent="0.2">
      <c r="A171" s="123">
        <v>363</v>
      </c>
      <c r="B171" s="131" t="s">
        <v>49</v>
      </c>
      <c r="C171" s="154">
        <v>0</v>
      </c>
      <c r="D171" s="182">
        <v>20000000</v>
      </c>
      <c r="E171" s="154"/>
      <c r="F171" s="182">
        <v>0</v>
      </c>
      <c r="G171" s="154"/>
      <c r="H171" s="182"/>
      <c r="I171" s="154"/>
      <c r="J171" s="182"/>
      <c r="K171" s="154"/>
    </row>
    <row r="172" spans="1:11" ht="13.5" customHeight="1" x14ac:dyDescent="0.2">
      <c r="A172" s="129"/>
      <c r="B172" s="130"/>
      <c r="C172" s="154"/>
      <c r="D172" s="182"/>
      <c r="E172" s="154"/>
      <c r="F172" s="182"/>
      <c r="G172" s="154"/>
      <c r="H172" s="182"/>
      <c r="I172" s="154"/>
      <c r="J172" s="182"/>
      <c r="K172" s="154"/>
    </row>
    <row r="173" spans="1:11" ht="13.5" customHeight="1" x14ac:dyDescent="0.2">
      <c r="A173" s="122" t="s">
        <v>168</v>
      </c>
      <c r="B173" s="125" t="s">
        <v>93</v>
      </c>
      <c r="C173" s="184">
        <v>0</v>
      </c>
      <c r="D173" s="112">
        <v>6900000</v>
      </c>
      <c r="E173" s="184"/>
      <c r="F173" s="112">
        <v>40000</v>
      </c>
      <c r="G173" s="184">
        <f t="shared" si="9"/>
        <v>0.57971014492753625</v>
      </c>
      <c r="H173" s="112">
        <v>10000</v>
      </c>
      <c r="I173" s="184">
        <f t="shared" si="10"/>
        <v>25</v>
      </c>
      <c r="J173" s="112">
        <v>10000</v>
      </c>
      <c r="K173" s="184">
        <f t="shared" si="11"/>
        <v>100</v>
      </c>
    </row>
    <row r="174" spans="1:11" ht="13.5" customHeight="1" x14ac:dyDescent="0.2">
      <c r="A174" s="114">
        <v>36</v>
      </c>
      <c r="B174" s="111" t="s">
        <v>78</v>
      </c>
      <c r="C174" s="184">
        <v>0</v>
      </c>
      <c r="D174" s="112">
        <v>6900000</v>
      </c>
      <c r="E174" s="184"/>
      <c r="F174" s="112">
        <v>40000</v>
      </c>
      <c r="G174" s="184">
        <f t="shared" si="9"/>
        <v>0.57971014492753625</v>
      </c>
      <c r="H174" s="112">
        <v>10000</v>
      </c>
      <c r="I174" s="184">
        <f t="shared" si="10"/>
        <v>25</v>
      </c>
      <c r="J174" s="112">
        <v>10000</v>
      </c>
      <c r="K174" s="184">
        <f t="shared" si="11"/>
        <v>100</v>
      </c>
    </row>
    <row r="175" spans="1:11" ht="13.5" customHeight="1" x14ac:dyDescent="0.2">
      <c r="A175" s="123">
        <v>363</v>
      </c>
      <c r="B175" s="131" t="s">
        <v>49</v>
      </c>
      <c r="C175" s="154">
        <v>0</v>
      </c>
      <c r="D175" s="182">
        <v>6900000</v>
      </c>
      <c r="E175" s="154"/>
      <c r="F175" s="182">
        <v>40000</v>
      </c>
      <c r="G175" s="154">
        <f t="shared" si="9"/>
        <v>0.57971014492753625</v>
      </c>
      <c r="H175" s="182"/>
      <c r="I175" s="154"/>
      <c r="J175" s="182"/>
      <c r="K175" s="154"/>
    </row>
    <row r="176" spans="1:11" ht="13.5" customHeight="1" x14ac:dyDescent="0.2">
      <c r="A176" s="129"/>
      <c r="B176" s="130"/>
      <c r="C176" s="154"/>
      <c r="D176" s="182"/>
      <c r="E176" s="154"/>
      <c r="F176" s="182"/>
      <c r="G176" s="154"/>
      <c r="H176" s="182"/>
      <c r="I176" s="154"/>
      <c r="J176" s="182"/>
      <c r="K176" s="154"/>
    </row>
    <row r="177" spans="1:11" ht="12.75" customHeight="1" x14ac:dyDescent="0.2">
      <c r="A177" s="124" t="s">
        <v>169</v>
      </c>
      <c r="B177" s="111" t="s">
        <v>114</v>
      </c>
      <c r="C177" s="184">
        <v>451822.41</v>
      </c>
      <c r="D177" s="112">
        <v>16450000</v>
      </c>
      <c r="E177" s="184">
        <f t="shared" si="8"/>
        <v>3640.8109991711131</v>
      </c>
      <c r="F177" s="112">
        <v>14300000</v>
      </c>
      <c r="G177" s="184">
        <f t="shared" si="9"/>
        <v>86.930091185410333</v>
      </c>
      <c r="H177" s="112">
        <v>4400000</v>
      </c>
      <c r="I177" s="184">
        <f t="shared" si="10"/>
        <v>30.76923076923077</v>
      </c>
      <c r="J177" s="112">
        <v>0</v>
      </c>
      <c r="K177" s="184"/>
    </row>
    <row r="178" spans="1:11" ht="12.75" customHeight="1" x14ac:dyDescent="0.2">
      <c r="A178" s="114">
        <v>36</v>
      </c>
      <c r="B178" s="111" t="s">
        <v>80</v>
      </c>
      <c r="C178" s="184">
        <v>451822.41</v>
      </c>
      <c r="D178" s="112">
        <v>16450000</v>
      </c>
      <c r="E178" s="184">
        <f t="shared" si="8"/>
        <v>3640.8109991711131</v>
      </c>
      <c r="F178" s="112">
        <v>14300000</v>
      </c>
      <c r="G178" s="184">
        <f t="shared" si="9"/>
        <v>86.930091185410333</v>
      </c>
      <c r="H178" s="112">
        <v>4400000</v>
      </c>
      <c r="I178" s="184">
        <f t="shared" si="10"/>
        <v>30.76923076923077</v>
      </c>
      <c r="J178" s="112">
        <v>0</v>
      </c>
      <c r="K178" s="184"/>
    </row>
    <row r="179" spans="1:11" ht="12.75" customHeight="1" x14ac:dyDescent="0.2">
      <c r="A179" s="123">
        <v>363</v>
      </c>
      <c r="B179" s="131" t="s">
        <v>49</v>
      </c>
      <c r="C179" s="154">
        <v>451822.41</v>
      </c>
      <c r="D179" s="182">
        <v>16450000</v>
      </c>
      <c r="E179" s="154">
        <f t="shared" si="8"/>
        <v>3640.8109991711131</v>
      </c>
      <c r="F179" s="182">
        <v>14300000</v>
      </c>
      <c r="G179" s="154">
        <f t="shared" si="9"/>
        <v>86.930091185410333</v>
      </c>
      <c r="H179" s="182"/>
      <c r="I179" s="154"/>
      <c r="J179" s="182"/>
      <c r="K179" s="154"/>
    </row>
    <row r="180" spans="1:11" ht="13.5" customHeight="1" x14ac:dyDescent="0.2">
      <c r="A180" s="129"/>
      <c r="B180" s="130"/>
      <c r="C180" s="154"/>
      <c r="D180" s="182"/>
      <c r="E180" s="154"/>
      <c r="F180" s="182"/>
      <c r="G180" s="154"/>
      <c r="H180" s="182"/>
      <c r="I180" s="154"/>
      <c r="J180" s="182"/>
      <c r="K180" s="154"/>
    </row>
    <row r="181" spans="1:11" ht="13.5" customHeight="1" x14ac:dyDescent="0.2">
      <c r="A181" s="124" t="s">
        <v>170</v>
      </c>
      <c r="B181" s="111" t="s">
        <v>126</v>
      </c>
      <c r="C181" s="184">
        <v>282108.61</v>
      </c>
      <c r="D181" s="112">
        <v>19000000</v>
      </c>
      <c r="E181" s="184">
        <f t="shared" si="8"/>
        <v>6734.9947241950549</v>
      </c>
      <c r="F181" s="112">
        <v>27120000</v>
      </c>
      <c r="G181" s="184">
        <f t="shared" si="9"/>
        <v>142.73684210526315</v>
      </c>
      <c r="H181" s="112">
        <v>28476200</v>
      </c>
      <c r="I181" s="184">
        <f t="shared" si="10"/>
        <v>105.00073746312684</v>
      </c>
      <c r="J181" s="112">
        <v>4476200</v>
      </c>
      <c r="K181" s="184">
        <f t="shared" si="11"/>
        <v>15.719091732745241</v>
      </c>
    </row>
    <row r="182" spans="1:11" ht="13.5" customHeight="1" x14ac:dyDescent="0.2">
      <c r="A182" s="114">
        <v>36</v>
      </c>
      <c r="B182" s="111" t="s">
        <v>80</v>
      </c>
      <c r="C182" s="184">
        <v>282108.61</v>
      </c>
      <c r="D182" s="112">
        <v>18600000</v>
      </c>
      <c r="E182" s="184">
        <f t="shared" si="8"/>
        <v>6593.2053615804207</v>
      </c>
      <c r="F182" s="112">
        <v>27020000</v>
      </c>
      <c r="G182" s="184">
        <f t="shared" si="9"/>
        <v>145.26881720430106</v>
      </c>
      <c r="H182" s="112">
        <v>28376200</v>
      </c>
      <c r="I182" s="184">
        <f t="shared" si="10"/>
        <v>105.01924500370097</v>
      </c>
      <c r="J182" s="112">
        <v>4376200</v>
      </c>
      <c r="K182" s="184">
        <f t="shared" si="11"/>
        <v>15.422079066259753</v>
      </c>
    </row>
    <row r="183" spans="1:11" ht="13.5" customHeight="1" x14ac:dyDescent="0.2">
      <c r="A183" s="123">
        <v>363</v>
      </c>
      <c r="B183" s="131" t="s">
        <v>49</v>
      </c>
      <c r="C183" s="154">
        <v>282108.61</v>
      </c>
      <c r="D183" s="182">
        <v>18600000</v>
      </c>
      <c r="E183" s="154">
        <f t="shared" si="8"/>
        <v>6593.2053615804207</v>
      </c>
      <c r="F183" s="182">
        <v>27020000</v>
      </c>
      <c r="G183" s="154">
        <f t="shared" si="9"/>
        <v>145.26881720430106</v>
      </c>
      <c r="H183" s="182"/>
      <c r="I183" s="154"/>
      <c r="J183" s="182"/>
      <c r="K183" s="154"/>
    </row>
    <row r="184" spans="1:11" ht="13.5" customHeight="1" x14ac:dyDescent="0.2">
      <c r="A184" s="124">
        <v>38</v>
      </c>
      <c r="B184" s="125" t="s">
        <v>24</v>
      </c>
      <c r="C184" s="213">
        <v>0</v>
      </c>
      <c r="D184" s="214">
        <v>400000</v>
      </c>
      <c r="E184" s="213"/>
      <c r="F184" s="214">
        <v>100000</v>
      </c>
      <c r="G184" s="213">
        <f t="shared" si="9"/>
        <v>25</v>
      </c>
      <c r="H184" s="214">
        <v>100000</v>
      </c>
      <c r="I184" s="213">
        <f t="shared" si="10"/>
        <v>100</v>
      </c>
      <c r="J184" s="214">
        <v>100000</v>
      </c>
      <c r="K184" s="213">
        <f t="shared" si="11"/>
        <v>100</v>
      </c>
    </row>
    <row r="185" spans="1:11" ht="13.5" customHeight="1" x14ac:dyDescent="0.2">
      <c r="A185" s="117">
        <v>381</v>
      </c>
      <c r="B185" s="131" t="s">
        <v>17</v>
      </c>
      <c r="C185" s="200">
        <v>0</v>
      </c>
      <c r="D185" s="155">
        <v>400000</v>
      </c>
      <c r="E185" s="200"/>
      <c r="F185" s="155">
        <v>100000</v>
      </c>
      <c r="G185" s="200">
        <f t="shared" si="9"/>
        <v>25</v>
      </c>
      <c r="H185" s="155"/>
      <c r="I185" s="200"/>
      <c r="J185" s="155"/>
      <c r="K185" s="200"/>
    </row>
    <row r="186" spans="1:11" ht="13.5" customHeight="1" x14ac:dyDescent="0.2">
      <c r="A186" s="117"/>
      <c r="B186" s="121"/>
      <c r="C186" s="154"/>
      <c r="D186" s="182"/>
      <c r="E186" s="154"/>
      <c r="F186" s="182"/>
      <c r="G186" s="154"/>
      <c r="H186" s="182"/>
      <c r="I186" s="154"/>
      <c r="J186" s="182"/>
      <c r="K186" s="154"/>
    </row>
    <row r="187" spans="1:11" ht="25.5" x14ac:dyDescent="0.2">
      <c r="A187" s="110" t="s">
        <v>171</v>
      </c>
      <c r="B187" s="212" t="s">
        <v>128</v>
      </c>
      <c r="C187" s="184">
        <v>0</v>
      </c>
      <c r="D187" s="112">
        <v>3300000</v>
      </c>
      <c r="E187" s="184"/>
      <c r="F187" s="112">
        <v>20000</v>
      </c>
      <c r="G187" s="184">
        <f t="shared" si="9"/>
        <v>0.60606060606060608</v>
      </c>
      <c r="H187" s="112">
        <v>20000</v>
      </c>
      <c r="I187" s="184">
        <f t="shared" si="10"/>
        <v>100</v>
      </c>
      <c r="J187" s="112">
        <v>20000</v>
      </c>
      <c r="K187" s="184">
        <f t="shared" si="11"/>
        <v>100</v>
      </c>
    </row>
    <row r="188" spans="1:11" ht="12.75" customHeight="1" x14ac:dyDescent="0.2">
      <c r="A188" s="124">
        <v>32</v>
      </c>
      <c r="B188" s="116" t="s">
        <v>2</v>
      </c>
      <c r="C188" s="184">
        <v>0</v>
      </c>
      <c r="D188" s="112">
        <v>500000</v>
      </c>
      <c r="E188" s="184"/>
      <c r="F188" s="112">
        <v>10000</v>
      </c>
      <c r="G188" s="184">
        <f t="shared" si="9"/>
        <v>2</v>
      </c>
      <c r="H188" s="112">
        <v>10000</v>
      </c>
      <c r="I188" s="184">
        <f t="shared" si="10"/>
        <v>100</v>
      </c>
      <c r="J188" s="112">
        <v>10000</v>
      </c>
      <c r="K188" s="184">
        <f t="shared" si="11"/>
        <v>100</v>
      </c>
    </row>
    <row r="189" spans="1:11" ht="12.75" customHeight="1" x14ac:dyDescent="0.2">
      <c r="A189" s="117">
        <v>323</v>
      </c>
      <c r="B189" s="130" t="s">
        <v>5</v>
      </c>
      <c r="C189" s="154">
        <v>0</v>
      </c>
      <c r="D189" s="182">
        <v>500000</v>
      </c>
      <c r="E189" s="154"/>
      <c r="F189" s="182">
        <v>10000</v>
      </c>
      <c r="G189" s="154">
        <f t="shared" si="9"/>
        <v>2</v>
      </c>
      <c r="H189" s="182"/>
      <c r="I189" s="154"/>
      <c r="J189" s="182"/>
      <c r="K189" s="154"/>
    </row>
    <row r="190" spans="1:11" ht="12.75" customHeight="1" x14ac:dyDescent="0.2">
      <c r="A190" s="124">
        <v>35</v>
      </c>
      <c r="B190" s="116" t="s">
        <v>7</v>
      </c>
      <c r="C190" s="184">
        <v>0</v>
      </c>
      <c r="D190" s="112">
        <v>2800000</v>
      </c>
      <c r="E190" s="184"/>
      <c r="F190" s="112">
        <v>10000</v>
      </c>
      <c r="G190" s="184">
        <f t="shared" si="9"/>
        <v>0.35714285714285715</v>
      </c>
      <c r="H190" s="112">
        <v>10000</v>
      </c>
      <c r="I190" s="184">
        <f t="shared" si="10"/>
        <v>100</v>
      </c>
      <c r="J190" s="112">
        <v>10000</v>
      </c>
      <c r="K190" s="184">
        <f t="shared" si="11"/>
        <v>100</v>
      </c>
    </row>
    <row r="191" spans="1:11" ht="25.5" x14ac:dyDescent="0.2">
      <c r="A191" s="234">
        <v>352</v>
      </c>
      <c r="B191" s="235" t="s">
        <v>120</v>
      </c>
      <c r="C191" s="154">
        <v>0</v>
      </c>
      <c r="D191" s="182">
        <v>2800000</v>
      </c>
      <c r="E191" s="154"/>
      <c r="F191" s="182">
        <v>10000</v>
      </c>
      <c r="G191" s="154">
        <f t="shared" si="9"/>
        <v>0.35714285714285715</v>
      </c>
      <c r="H191" s="182"/>
      <c r="I191" s="154"/>
      <c r="J191" s="182"/>
      <c r="K191" s="154"/>
    </row>
    <row r="192" spans="1:11" ht="12.75" customHeight="1" x14ac:dyDescent="0.2">
      <c r="A192" s="117"/>
      <c r="B192" s="120"/>
      <c r="C192" s="154"/>
      <c r="D192" s="182"/>
      <c r="E192" s="154"/>
      <c r="F192" s="182"/>
      <c r="G192" s="154"/>
      <c r="H192" s="182"/>
      <c r="I192" s="154"/>
      <c r="J192" s="182"/>
      <c r="K192" s="154"/>
    </row>
    <row r="193" spans="1:17" ht="12.75" customHeight="1" x14ac:dyDescent="0.2">
      <c r="A193" s="110" t="s">
        <v>172</v>
      </c>
      <c r="B193" s="212" t="s">
        <v>135</v>
      </c>
      <c r="C193" s="184">
        <v>0</v>
      </c>
      <c r="D193" s="112">
        <v>376000000</v>
      </c>
      <c r="E193" s="184"/>
      <c r="F193" s="112">
        <v>376223000</v>
      </c>
      <c r="G193" s="184">
        <f t="shared" si="9"/>
        <v>100.05930851063829</v>
      </c>
      <c r="H193" s="112">
        <v>0</v>
      </c>
      <c r="I193" s="184"/>
      <c r="J193" s="112">
        <v>0</v>
      </c>
      <c r="K193" s="184"/>
    </row>
    <row r="194" spans="1:17" ht="12.75" customHeight="1" x14ac:dyDescent="0.2">
      <c r="A194" s="124">
        <v>32</v>
      </c>
      <c r="B194" s="116" t="s">
        <v>2</v>
      </c>
      <c r="C194" s="184">
        <v>0</v>
      </c>
      <c r="D194" s="112">
        <v>4000000</v>
      </c>
      <c r="E194" s="184"/>
      <c r="F194" s="112">
        <v>80500</v>
      </c>
      <c r="G194" s="184">
        <f t="shared" si="9"/>
        <v>2.0125000000000002</v>
      </c>
      <c r="H194" s="112">
        <v>0</v>
      </c>
      <c r="I194" s="184"/>
      <c r="J194" s="112">
        <v>0</v>
      </c>
      <c r="K194" s="184"/>
    </row>
    <row r="195" spans="1:17" ht="12.75" customHeight="1" x14ac:dyDescent="0.2">
      <c r="A195" s="117">
        <v>323</v>
      </c>
      <c r="B195" s="130" t="s">
        <v>5</v>
      </c>
      <c r="C195" s="154">
        <v>0</v>
      </c>
      <c r="D195" s="182">
        <v>4000000</v>
      </c>
      <c r="E195" s="154"/>
      <c r="F195" s="182">
        <v>80500</v>
      </c>
      <c r="G195" s="154">
        <f t="shared" si="9"/>
        <v>2.0125000000000002</v>
      </c>
      <c r="H195" s="182"/>
      <c r="I195" s="154"/>
      <c r="J195" s="182"/>
      <c r="K195" s="154"/>
    </row>
    <row r="196" spans="1:17" ht="12.75" customHeight="1" x14ac:dyDescent="0.2">
      <c r="A196" s="124">
        <v>42</v>
      </c>
      <c r="B196" s="115" t="s">
        <v>8</v>
      </c>
      <c r="C196" s="184">
        <v>0</v>
      </c>
      <c r="D196" s="112">
        <v>372000000</v>
      </c>
      <c r="E196" s="184"/>
      <c r="F196" s="112">
        <v>376142500</v>
      </c>
      <c r="G196" s="184">
        <f t="shared" ref="G196:G258" si="12">+F196/D196*100</f>
        <v>101.11357526881721</v>
      </c>
      <c r="H196" s="112">
        <v>0</v>
      </c>
      <c r="I196" s="184"/>
      <c r="J196" s="112">
        <v>0</v>
      </c>
      <c r="K196" s="184"/>
    </row>
    <row r="197" spans="1:17" ht="12.75" customHeight="1" x14ac:dyDescent="0.2">
      <c r="A197" s="117">
        <v>422</v>
      </c>
      <c r="B197" s="131" t="s">
        <v>9</v>
      </c>
      <c r="C197" s="154">
        <v>0</v>
      </c>
      <c r="D197" s="182">
        <v>372000000</v>
      </c>
      <c r="E197" s="154"/>
      <c r="F197" s="182">
        <v>376142500</v>
      </c>
      <c r="G197" s="154">
        <f t="shared" si="12"/>
        <v>101.11357526881721</v>
      </c>
      <c r="H197" s="182"/>
      <c r="I197" s="154"/>
      <c r="J197" s="182"/>
      <c r="K197" s="154"/>
    </row>
    <row r="198" spans="1:17" ht="12.75" customHeight="1" x14ac:dyDescent="0.2">
      <c r="A198" s="117"/>
      <c r="B198" s="121"/>
      <c r="C198" s="154"/>
      <c r="D198" s="182"/>
      <c r="E198" s="154"/>
      <c r="F198" s="182"/>
      <c r="G198" s="154"/>
      <c r="H198" s="182"/>
      <c r="I198" s="154"/>
      <c r="J198" s="182"/>
      <c r="K198" s="154"/>
    </row>
    <row r="199" spans="1:17" ht="12.75" customHeight="1" x14ac:dyDescent="0.2">
      <c r="A199" s="229" t="s">
        <v>173</v>
      </c>
      <c r="B199" s="230" t="s">
        <v>143</v>
      </c>
      <c r="C199" s="184">
        <v>0</v>
      </c>
      <c r="D199" s="112">
        <v>0</v>
      </c>
      <c r="E199" s="184"/>
      <c r="F199" s="112">
        <v>200000</v>
      </c>
      <c r="G199" s="184"/>
      <c r="H199" s="112">
        <v>838000</v>
      </c>
      <c r="I199" s="184">
        <f t="shared" ref="I199:I256" si="13">+H199/F199*100</f>
        <v>419.00000000000006</v>
      </c>
      <c r="J199" s="112">
        <v>503000</v>
      </c>
      <c r="K199" s="184">
        <f t="shared" ref="K199:K256" si="14">+J199/H199*100</f>
        <v>60.023866348448685</v>
      </c>
    </row>
    <row r="200" spans="1:17" ht="12.75" customHeight="1" x14ac:dyDescent="0.2">
      <c r="A200" s="216">
        <v>31</v>
      </c>
      <c r="B200" s="216" t="s">
        <v>19</v>
      </c>
      <c r="C200" s="184">
        <v>0</v>
      </c>
      <c r="D200" s="112">
        <v>0</v>
      </c>
      <c r="E200" s="184"/>
      <c r="F200" s="112">
        <v>0</v>
      </c>
      <c r="G200" s="184"/>
      <c r="H200" s="112">
        <v>457750</v>
      </c>
      <c r="I200" s="184"/>
      <c r="J200" s="112">
        <v>458000</v>
      </c>
      <c r="K200" s="184">
        <f t="shared" si="14"/>
        <v>100.05461496450027</v>
      </c>
    </row>
    <row r="201" spans="1:17" ht="12.75" customHeight="1" x14ac:dyDescent="0.2">
      <c r="A201" s="240">
        <v>311</v>
      </c>
      <c r="B201" s="240" t="s">
        <v>48</v>
      </c>
      <c r="C201" s="154">
        <v>0</v>
      </c>
      <c r="D201" s="182">
        <v>0</v>
      </c>
      <c r="E201" s="154"/>
      <c r="F201" s="182">
        <v>0</v>
      </c>
      <c r="G201" s="154"/>
      <c r="H201" s="182"/>
      <c r="I201" s="154"/>
      <c r="J201" s="182"/>
      <c r="K201" s="154"/>
    </row>
    <row r="202" spans="1:17" ht="12.75" customHeight="1" x14ac:dyDescent="0.2">
      <c r="A202" s="124">
        <v>32</v>
      </c>
      <c r="B202" s="116" t="s">
        <v>2</v>
      </c>
      <c r="C202" s="184">
        <v>0</v>
      </c>
      <c r="D202" s="112">
        <v>0</v>
      </c>
      <c r="E202" s="184"/>
      <c r="F202" s="112">
        <v>0</v>
      </c>
      <c r="G202" s="184"/>
      <c r="H202" s="112">
        <v>380250</v>
      </c>
      <c r="I202" s="184"/>
      <c r="J202" s="112">
        <v>45000</v>
      </c>
      <c r="K202" s="184">
        <f t="shared" si="14"/>
        <v>11.834319526627219</v>
      </c>
    </row>
    <row r="203" spans="1:17" ht="12.75" customHeight="1" x14ac:dyDescent="0.2">
      <c r="A203" s="117">
        <v>323</v>
      </c>
      <c r="B203" s="130" t="s">
        <v>5</v>
      </c>
      <c r="C203" s="154">
        <v>0</v>
      </c>
      <c r="D203" s="182">
        <v>0</v>
      </c>
      <c r="E203" s="154"/>
      <c r="F203" s="182">
        <v>0</v>
      </c>
      <c r="G203" s="154"/>
      <c r="H203" s="182"/>
      <c r="I203" s="154"/>
      <c r="J203" s="182"/>
      <c r="K203" s="154"/>
    </row>
    <row r="204" spans="1:17" ht="12.75" customHeight="1" x14ac:dyDescent="0.2">
      <c r="A204" s="114">
        <v>36</v>
      </c>
      <c r="B204" s="111" t="s">
        <v>80</v>
      </c>
      <c r="C204" s="184">
        <v>0</v>
      </c>
      <c r="D204" s="112">
        <v>0</v>
      </c>
      <c r="E204" s="184"/>
      <c r="F204" s="112">
        <v>200000</v>
      </c>
      <c r="G204" s="184"/>
      <c r="H204" s="112">
        <v>0</v>
      </c>
      <c r="I204" s="184"/>
      <c r="J204" s="112">
        <v>0</v>
      </c>
      <c r="K204" s="184"/>
    </row>
    <row r="205" spans="1:17" ht="12.75" customHeight="1" x14ac:dyDescent="0.2">
      <c r="A205" s="123">
        <v>363</v>
      </c>
      <c r="B205" s="131" t="s">
        <v>49</v>
      </c>
      <c r="C205" s="154">
        <v>0</v>
      </c>
      <c r="D205" s="182">
        <v>0</v>
      </c>
      <c r="E205" s="154"/>
      <c r="F205" s="182">
        <v>200000</v>
      </c>
      <c r="G205" s="154"/>
      <c r="H205" s="182"/>
      <c r="I205" s="154"/>
      <c r="J205" s="182"/>
      <c r="K205" s="154"/>
    </row>
    <row r="206" spans="1:17" ht="12.75" customHeight="1" x14ac:dyDescent="0.2">
      <c r="A206" s="117"/>
      <c r="B206" s="121"/>
      <c r="C206" s="154"/>
      <c r="D206" s="182"/>
      <c r="E206" s="154"/>
      <c r="F206" s="182"/>
      <c r="G206" s="154"/>
      <c r="H206" s="182"/>
      <c r="I206" s="154"/>
      <c r="J206" s="182"/>
      <c r="K206" s="154"/>
    </row>
    <row r="207" spans="1:17" ht="22.5" customHeight="1" x14ac:dyDescent="0.2">
      <c r="A207" s="148">
        <v>2002</v>
      </c>
      <c r="B207" s="124" t="s">
        <v>34</v>
      </c>
      <c r="C207" s="201">
        <v>74690126.850000009</v>
      </c>
      <c r="D207" s="160">
        <v>157486000</v>
      </c>
      <c r="E207" s="201">
        <f t="shared" ref="E207:E255" si="15">+D207/C207*100</f>
        <v>210.85250037970712</v>
      </c>
      <c r="F207" s="160">
        <v>169721450</v>
      </c>
      <c r="G207" s="201">
        <f t="shared" si="12"/>
        <v>107.76923028078687</v>
      </c>
      <c r="H207" s="160">
        <v>170404490</v>
      </c>
      <c r="I207" s="201">
        <f t="shared" si="13"/>
        <v>100.40244765761781</v>
      </c>
      <c r="J207" s="160">
        <v>129041950</v>
      </c>
      <c r="K207" s="201">
        <f t="shared" si="14"/>
        <v>75.72684851203158</v>
      </c>
      <c r="L207" s="183"/>
      <c r="M207" s="183"/>
      <c r="N207" s="136"/>
      <c r="O207" s="160"/>
      <c r="P207" s="160"/>
      <c r="Q207" s="160"/>
    </row>
    <row r="208" spans="1:17" ht="16.5" customHeight="1" x14ac:dyDescent="0.2">
      <c r="A208" s="124"/>
      <c r="B208" s="125"/>
      <c r="C208" s="184"/>
      <c r="D208" s="112"/>
      <c r="E208" s="184"/>
      <c r="F208" s="112"/>
      <c r="G208" s="184"/>
      <c r="H208" s="112"/>
      <c r="I208" s="184"/>
      <c r="J208" s="112"/>
      <c r="K208" s="184"/>
    </row>
    <row r="209" spans="1:17" s="146" customFormat="1" ht="26.25" customHeight="1" x14ac:dyDescent="0.2">
      <c r="A209" s="110" t="s">
        <v>174</v>
      </c>
      <c r="B209" s="111" t="s">
        <v>130</v>
      </c>
      <c r="C209" s="184">
        <v>0</v>
      </c>
      <c r="D209" s="112">
        <v>10000</v>
      </c>
      <c r="E209" s="184"/>
      <c r="F209" s="112">
        <v>10000</v>
      </c>
      <c r="G209" s="184">
        <f t="shared" si="12"/>
        <v>100</v>
      </c>
      <c r="H209" s="112">
        <v>10000</v>
      </c>
      <c r="I209" s="184">
        <f t="shared" si="13"/>
        <v>100</v>
      </c>
      <c r="J209" s="112">
        <v>10000</v>
      </c>
      <c r="K209" s="184">
        <f t="shared" si="14"/>
        <v>100</v>
      </c>
    </row>
    <row r="210" spans="1:17" s="146" customFormat="1" ht="12.75" customHeight="1" x14ac:dyDescent="0.2">
      <c r="A210" s="124">
        <v>35</v>
      </c>
      <c r="B210" s="116" t="s">
        <v>7</v>
      </c>
      <c r="C210" s="184">
        <v>0</v>
      </c>
      <c r="D210" s="112">
        <v>0</v>
      </c>
      <c r="E210" s="184"/>
      <c r="F210" s="112">
        <v>10000</v>
      </c>
      <c r="G210" s="184"/>
      <c r="H210" s="112">
        <v>10000</v>
      </c>
      <c r="I210" s="184">
        <f t="shared" si="13"/>
        <v>100</v>
      </c>
      <c r="J210" s="112">
        <v>10000</v>
      </c>
      <c r="K210" s="184">
        <f t="shared" si="14"/>
        <v>100</v>
      </c>
    </row>
    <row r="211" spans="1:17" ht="12.75" customHeight="1" x14ac:dyDescent="0.2">
      <c r="A211" s="123">
        <v>351</v>
      </c>
      <c r="B211" s="203" t="s">
        <v>0</v>
      </c>
      <c r="C211" s="154">
        <v>0</v>
      </c>
      <c r="D211" s="182">
        <v>0</v>
      </c>
      <c r="E211" s="154"/>
      <c r="F211" s="182">
        <v>10000</v>
      </c>
      <c r="G211" s="154"/>
      <c r="H211" s="182"/>
      <c r="I211" s="154"/>
      <c r="J211" s="182"/>
      <c r="K211" s="154"/>
    </row>
    <row r="212" spans="1:17" s="146" customFormat="1" ht="12.75" customHeight="1" x14ac:dyDescent="0.2">
      <c r="A212" s="114">
        <v>36</v>
      </c>
      <c r="B212" s="111" t="s">
        <v>80</v>
      </c>
      <c r="C212" s="184">
        <v>0</v>
      </c>
      <c r="D212" s="112">
        <v>10000</v>
      </c>
      <c r="E212" s="184"/>
      <c r="F212" s="112">
        <v>0</v>
      </c>
      <c r="G212" s="184"/>
      <c r="H212" s="112">
        <v>0</v>
      </c>
      <c r="I212" s="184"/>
      <c r="J212" s="112">
        <v>0</v>
      </c>
      <c r="K212" s="184"/>
    </row>
    <row r="213" spans="1:17" ht="12.75" customHeight="1" x14ac:dyDescent="0.2">
      <c r="A213" s="123">
        <v>363</v>
      </c>
      <c r="B213" s="131" t="s">
        <v>49</v>
      </c>
      <c r="C213" s="154">
        <v>0</v>
      </c>
      <c r="D213" s="182">
        <v>10000</v>
      </c>
      <c r="E213" s="154"/>
      <c r="F213" s="182">
        <v>0</v>
      </c>
      <c r="G213" s="154"/>
      <c r="H213" s="182"/>
      <c r="I213" s="154"/>
      <c r="J213" s="182"/>
      <c r="K213" s="154"/>
    </row>
    <row r="214" spans="1:17" ht="12.75" customHeight="1" x14ac:dyDescent="0.2">
      <c r="A214" s="117"/>
      <c r="B214" s="128"/>
      <c r="C214" s="154"/>
      <c r="D214" s="182"/>
      <c r="E214" s="154"/>
      <c r="F214" s="182"/>
      <c r="G214" s="154"/>
      <c r="H214" s="182"/>
      <c r="I214" s="154"/>
      <c r="J214" s="182"/>
      <c r="K214" s="154"/>
    </row>
    <row r="215" spans="1:17" s="146" customFormat="1" ht="25.5" customHeight="1" x14ac:dyDescent="0.2">
      <c r="A215" s="110" t="s">
        <v>175</v>
      </c>
      <c r="B215" s="111" t="s">
        <v>82</v>
      </c>
      <c r="C215" s="184">
        <v>0</v>
      </c>
      <c r="D215" s="112">
        <v>5400000</v>
      </c>
      <c r="E215" s="184"/>
      <c r="F215" s="112">
        <v>3400000</v>
      </c>
      <c r="G215" s="184">
        <f t="shared" si="12"/>
        <v>62.962962962962962</v>
      </c>
      <c r="H215" s="112">
        <v>2400000</v>
      </c>
      <c r="I215" s="184">
        <f t="shared" si="13"/>
        <v>70.588235294117652</v>
      </c>
      <c r="J215" s="112">
        <v>2400000</v>
      </c>
      <c r="K215" s="184">
        <f t="shared" si="14"/>
        <v>100</v>
      </c>
      <c r="L215" s="140"/>
      <c r="M215" s="140"/>
      <c r="N215" s="140"/>
      <c r="O215" s="140"/>
      <c r="P215" s="140"/>
      <c r="Q215" s="140"/>
    </row>
    <row r="216" spans="1:17" s="146" customFormat="1" ht="12.75" customHeight="1" x14ac:dyDescent="0.2">
      <c r="A216" s="114">
        <v>35</v>
      </c>
      <c r="B216" s="116" t="s">
        <v>7</v>
      </c>
      <c r="C216" s="184">
        <v>0</v>
      </c>
      <c r="D216" s="112">
        <v>5200000</v>
      </c>
      <c r="E216" s="184"/>
      <c r="F216" s="112">
        <v>3200000</v>
      </c>
      <c r="G216" s="184">
        <f t="shared" si="12"/>
        <v>61.53846153846154</v>
      </c>
      <c r="H216" s="112">
        <v>2200000</v>
      </c>
      <c r="I216" s="184">
        <f t="shared" si="13"/>
        <v>68.75</v>
      </c>
      <c r="J216" s="112">
        <v>2200000</v>
      </c>
      <c r="K216" s="184">
        <f t="shared" si="14"/>
        <v>100</v>
      </c>
    </row>
    <row r="217" spans="1:17" ht="25.5" customHeight="1" x14ac:dyDescent="0.2">
      <c r="A217" s="234">
        <v>352</v>
      </c>
      <c r="B217" s="235" t="s">
        <v>120</v>
      </c>
      <c r="C217" s="154">
        <v>0</v>
      </c>
      <c r="D217" s="182">
        <v>5200000</v>
      </c>
      <c r="E217" s="154"/>
      <c r="F217" s="182">
        <v>3200000</v>
      </c>
      <c r="G217" s="154">
        <f t="shared" si="12"/>
        <v>61.53846153846154</v>
      </c>
      <c r="H217" s="182"/>
      <c r="I217" s="154"/>
      <c r="J217" s="182"/>
      <c r="K217" s="154"/>
    </row>
    <row r="218" spans="1:17" s="146" customFormat="1" ht="12.75" customHeight="1" x14ac:dyDescent="0.2">
      <c r="A218" s="114">
        <v>38</v>
      </c>
      <c r="B218" s="116" t="s">
        <v>24</v>
      </c>
      <c r="C218" s="184">
        <v>0</v>
      </c>
      <c r="D218" s="112">
        <v>200000</v>
      </c>
      <c r="E218" s="184"/>
      <c r="F218" s="112">
        <v>200000</v>
      </c>
      <c r="G218" s="184">
        <f t="shared" si="12"/>
        <v>100</v>
      </c>
      <c r="H218" s="112">
        <v>200000</v>
      </c>
      <c r="I218" s="184">
        <f t="shared" si="13"/>
        <v>100</v>
      </c>
      <c r="J218" s="112">
        <v>200000</v>
      </c>
      <c r="K218" s="184">
        <f t="shared" si="14"/>
        <v>100</v>
      </c>
    </row>
    <row r="219" spans="1:17" ht="12.75" customHeight="1" x14ac:dyDescent="0.2">
      <c r="A219" s="123">
        <v>381</v>
      </c>
      <c r="B219" s="203" t="s">
        <v>17</v>
      </c>
      <c r="C219" s="154">
        <v>0</v>
      </c>
      <c r="D219" s="182">
        <v>200000</v>
      </c>
      <c r="E219" s="154"/>
      <c r="F219" s="182">
        <v>200000</v>
      </c>
      <c r="G219" s="154">
        <f t="shared" si="12"/>
        <v>100</v>
      </c>
      <c r="H219" s="182"/>
      <c r="I219" s="154"/>
      <c r="J219" s="182"/>
      <c r="K219" s="154"/>
    </row>
    <row r="220" spans="1:17" ht="12.75" customHeight="1" x14ac:dyDescent="0.2">
      <c r="A220" s="117"/>
      <c r="B220" s="121"/>
      <c r="C220" s="154"/>
      <c r="D220" s="182"/>
      <c r="E220" s="154"/>
      <c r="F220" s="182"/>
      <c r="G220" s="154"/>
      <c r="H220" s="182"/>
      <c r="I220" s="154"/>
      <c r="J220" s="182"/>
      <c r="K220" s="154"/>
    </row>
    <row r="221" spans="1:17" s="146" customFormat="1" ht="13.5" customHeight="1" x14ac:dyDescent="0.2">
      <c r="A221" s="217" t="s">
        <v>176</v>
      </c>
      <c r="B221" s="218" t="s">
        <v>131</v>
      </c>
      <c r="C221" s="184">
        <v>0</v>
      </c>
      <c r="D221" s="112">
        <v>20912000</v>
      </c>
      <c r="E221" s="184"/>
      <c r="F221" s="112">
        <v>70882200</v>
      </c>
      <c r="G221" s="184">
        <f t="shared" si="12"/>
        <v>338.95466717674066</v>
      </c>
      <c r="H221" s="112">
        <v>10000</v>
      </c>
      <c r="I221" s="184">
        <f t="shared" si="13"/>
        <v>1.4107914257740307E-2</v>
      </c>
      <c r="J221" s="112">
        <v>10000</v>
      </c>
      <c r="K221" s="184">
        <f t="shared" si="14"/>
        <v>100</v>
      </c>
    </row>
    <row r="222" spans="1:17" s="146" customFormat="1" ht="12.75" customHeight="1" x14ac:dyDescent="0.2">
      <c r="A222" s="114">
        <v>35</v>
      </c>
      <c r="B222" s="116" t="s">
        <v>7</v>
      </c>
      <c r="C222" s="184">
        <v>0</v>
      </c>
      <c r="D222" s="112">
        <v>6166000</v>
      </c>
      <c r="E222" s="184"/>
      <c r="F222" s="112">
        <v>25665600</v>
      </c>
      <c r="G222" s="184">
        <f t="shared" si="12"/>
        <v>416.24391826143369</v>
      </c>
      <c r="H222" s="112">
        <v>0</v>
      </c>
      <c r="I222" s="184"/>
      <c r="J222" s="112">
        <v>0</v>
      </c>
      <c r="K222" s="184"/>
    </row>
    <row r="223" spans="1:17" ht="25.5" customHeight="1" x14ac:dyDescent="0.2">
      <c r="A223" s="234">
        <v>352</v>
      </c>
      <c r="B223" s="235" t="s">
        <v>120</v>
      </c>
      <c r="C223" s="154">
        <v>0</v>
      </c>
      <c r="D223" s="182">
        <v>6166000</v>
      </c>
      <c r="E223" s="154"/>
      <c r="F223" s="182">
        <v>25665600</v>
      </c>
      <c r="G223" s="154">
        <f t="shared" si="12"/>
        <v>416.24391826143369</v>
      </c>
      <c r="H223" s="182"/>
      <c r="I223" s="154"/>
      <c r="J223" s="182"/>
      <c r="K223" s="154"/>
    </row>
    <row r="224" spans="1:17" s="146" customFormat="1" ht="12.75" customHeight="1" x14ac:dyDescent="0.2">
      <c r="A224" s="114">
        <v>36</v>
      </c>
      <c r="B224" s="111" t="s">
        <v>80</v>
      </c>
      <c r="C224" s="184">
        <v>0</v>
      </c>
      <c r="D224" s="112">
        <v>2746000</v>
      </c>
      <c r="E224" s="184"/>
      <c r="F224" s="112">
        <v>13246100</v>
      </c>
      <c r="G224" s="184">
        <f t="shared" si="12"/>
        <v>482.37800436999277</v>
      </c>
      <c r="H224" s="112">
        <v>0</v>
      </c>
      <c r="I224" s="184"/>
      <c r="J224" s="112">
        <v>0</v>
      </c>
      <c r="K224" s="184"/>
    </row>
    <row r="225" spans="1:11" ht="12.75" customHeight="1" x14ac:dyDescent="0.2">
      <c r="A225" s="123">
        <v>363</v>
      </c>
      <c r="B225" s="131" t="s">
        <v>49</v>
      </c>
      <c r="C225" s="154">
        <v>0</v>
      </c>
      <c r="D225" s="182">
        <v>2746000</v>
      </c>
      <c r="E225" s="154"/>
      <c r="F225" s="182">
        <v>13246100</v>
      </c>
      <c r="G225" s="154">
        <f t="shared" si="12"/>
        <v>482.37800436999277</v>
      </c>
      <c r="H225" s="182"/>
      <c r="I225" s="154"/>
      <c r="J225" s="182"/>
      <c r="K225" s="154"/>
    </row>
    <row r="226" spans="1:11" s="146" customFormat="1" ht="13.5" customHeight="1" x14ac:dyDescent="0.2">
      <c r="A226" s="114">
        <v>38</v>
      </c>
      <c r="B226" s="116" t="s">
        <v>24</v>
      </c>
      <c r="C226" s="184">
        <v>0</v>
      </c>
      <c r="D226" s="112">
        <v>12000000</v>
      </c>
      <c r="E226" s="184"/>
      <c r="F226" s="112">
        <v>31970500</v>
      </c>
      <c r="G226" s="184">
        <f t="shared" si="12"/>
        <v>266.42083333333335</v>
      </c>
      <c r="H226" s="112">
        <v>10000</v>
      </c>
      <c r="I226" s="184">
        <f t="shared" si="13"/>
        <v>3.1278835176178042E-2</v>
      </c>
      <c r="J226" s="112">
        <v>10000</v>
      </c>
      <c r="K226" s="184">
        <f t="shared" si="14"/>
        <v>100</v>
      </c>
    </row>
    <row r="227" spans="1:11" ht="13.5" customHeight="1" x14ac:dyDescent="0.2">
      <c r="A227" s="123">
        <v>382</v>
      </c>
      <c r="B227" s="203" t="s">
        <v>39</v>
      </c>
      <c r="C227" s="154">
        <v>0</v>
      </c>
      <c r="D227" s="182">
        <v>12000000</v>
      </c>
      <c r="E227" s="154"/>
      <c r="F227" s="182">
        <v>31970500</v>
      </c>
      <c r="G227" s="154">
        <f t="shared" si="12"/>
        <v>266.42083333333335</v>
      </c>
      <c r="H227" s="182"/>
      <c r="I227" s="154"/>
      <c r="J227" s="182"/>
      <c r="K227" s="154"/>
    </row>
    <row r="228" spans="1:11" ht="14.25" customHeight="1" x14ac:dyDescent="0.2">
      <c r="A228" s="117"/>
      <c r="B228" s="127"/>
      <c r="C228" s="154"/>
      <c r="D228" s="182"/>
      <c r="E228" s="154"/>
      <c r="F228" s="182"/>
      <c r="G228" s="154"/>
      <c r="H228" s="182"/>
      <c r="I228" s="154"/>
      <c r="J228" s="182"/>
      <c r="K228" s="154"/>
    </row>
    <row r="229" spans="1:11" s="146" customFormat="1" ht="12.75" customHeight="1" x14ac:dyDescent="0.2">
      <c r="A229" s="124" t="s">
        <v>177</v>
      </c>
      <c r="B229" s="111" t="s">
        <v>46</v>
      </c>
      <c r="C229" s="184">
        <v>799942.96</v>
      </c>
      <c r="D229" s="112">
        <v>22121000</v>
      </c>
      <c r="E229" s="184">
        <f t="shared" si="15"/>
        <v>2765.3221674705405</v>
      </c>
      <c r="F229" s="112">
        <v>3809000</v>
      </c>
      <c r="G229" s="184">
        <f t="shared" si="12"/>
        <v>17.218932236336514</v>
      </c>
      <c r="H229" s="112">
        <v>10000</v>
      </c>
      <c r="I229" s="184">
        <f t="shared" si="13"/>
        <v>0.26253609871357309</v>
      </c>
      <c r="J229" s="112">
        <v>10000</v>
      </c>
      <c r="K229" s="184">
        <f t="shared" si="14"/>
        <v>100</v>
      </c>
    </row>
    <row r="230" spans="1:11" s="146" customFormat="1" ht="12.75" customHeight="1" x14ac:dyDescent="0.2">
      <c r="A230" s="124">
        <v>35</v>
      </c>
      <c r="B230" s="116" t="s">
        <v>7</v>
      </c>
      <c r="C230" s="184">
        <v>527496.86</v>
      </c>
      <c r="D230" s="112">
        <v>0</v>
      </c>
      <c r="E230" s="184"/>
      <c r="F230" s="112">
        <v>0</v>
      </c>
      <c r="G230" s="184"/>
      <c r="H230" s="112">
        <v>0</v>
      </c>
      <c r="I230" s="184"/>
      <c r="J230" s="112">
        <v>0</v>
      </c>
      <c r="K230" s="184"/>
    </row>
    <row r="231" spans="1:11" ht="12.75" customHeight="1" x14ac:dyDescent="0.2">
      <c r="A231" s="123">
        <v>351</v>
      </c>
      <c r="B231" s="203" t="s">
        <v>0</v>
      </c>
      <c r="C231" s="118">
        <v>67107.14</v>
      </c>
      <c r="D231" s="204">
        <v>0</v>
      </c>
      <c r="E231" s="118"/>
      <c r="F231" s="204">
        <v>0</v>
      </c>
      <c r="G231" s="118"/>
      <c r="H231" s="204"/>
      <c r="I231" s="118"/>
      <c r="J231" s="204"/>
      <c r="K231" s="118"/>
    </row>
    <row r="232" spans="1:11" ht="25.5" customHeight="1" x14ac:dyDescent="0.2">
      <c r="A232" s="234">
        <v>352</v>
      </c>
      <c r="B232" s="235" t="s">
        <v>120</v>
      </c>
      <c r="C232" s="154">
        <v>460389.72</v>
      </c>
      <c r="D232" s="182">
        <v>0</v>
      </c>
      <c r="E232" s="154"/>
      <c r="F232" s="182">
        <v>0</v>
      </c>
      <c r="G232" s="154"/>
      <c r="H232" s="182"/>
      <c r="I232" s="154"/>
      <c r="J232" s="182"/>
      <c r="K232" s="154"/>
    </row>
    <row r="233" spans="1:11" ht="12.75" customHeight="1" x14ac:dyDescent="0.2">
      <c r="A233" s="114">
        <v>36</v>
      </c>
      <c r="B233" s="111" t="s">
        <v>80</v>
      </c>
      <c r="C233" s="184">
        <v>272446.09999999998</v>
      </c>
      <c r="D233" s="112">
        <v>12121000</v>
      </c>
      <c r="E233" s="184">
        <f t="shared" si="15"/>
        <v>4448.9533893126027</v>
      </c>
      <c r="F233" s="112">
        <v>3809000</v>
      </c>
      <c r="G233" s="184">
        <f t="shared" si="12"/>
        <v>31.424799933998841</v>
      </c>
      <c r="H233" s="112">
        <v>10000</v>
      </c>
      <c r="I233" s="184">
        <f t="shared" si="13"/>
        <v>0.26253609871357309</v>
      </c>
      <c r="J233" s="112">
        <v>10000</v>
      </c>
      <c r="K233" s="184">
        <f t="shared" si="14"/>
        <v>100</v>
      </c>
    </row>
    <row r="234" spans="1:11" ht="12.75" customHeight="1" x14ac:dyDescent="0.2">
      <c r="A234" s="123">
        <v>363</v>
      </c>
      <c r="B234" s="131" t="s">
        <v>49</v>
      </c>
      <c r="C234" s="154">
        <v>272446.09999999998</v>
      </c>
      <c r="D234" s="182">
        <v>12121000</v>
      </c>
      <c r="E234" s="154">
        <f t="shared" si="15"/>
        <v>4448.9533893126027</v>
      </c>
      <c r="F234" s="182">
        <v>3809000</v>
      </c>
      <c r="G234" s="154">
        <f t="shared" si="12"/>
        <v>31.424799933998841</v>
      </c>
      <c r="H234" s="182"/>
      <c r="I234" s="154"/>
      <c r="J234" s="182"/>
      <c r="K234" s="154"/>
    </row>
    <row r="235" spans="1:11" s="146" customFormat="1" ht="12.75" customHeight="1" x14ac:dyDescent="0.2">
      <c r="A235" s="114">
        <v>38</v>
      </c>
      <c r="B235" s="116" t="s">
        <v>24</v>
      </c>
      <c r="C235" s="184">
        <v>0</v>
      </c>
      <c r="D235" s="112">
        <v>10000000</v>
      </c>
      <c r="E235" s="184"/>
      <c r="F235" s="112">
        <v>0</v>
      </c>
      <c r="G235" s="184">
        <f t="shared" si="12"/>
        <v>0</v>
      </c>
      <c r="H235" s="112">
        <v>0</v>
      </c>
      <c r="I235" s="184"/>
      <c r="J235" s="112">
        <v>0</v>
      </c>
      <c r="K235" s="184"/>
    </row>
    <row r="236" spans="1:11" ht="12.75" customHeight="1" x14ac:dyDescent="0.2">
      <c r="A236" s="123">
        <v>382</v>
      </c>
      <c r="B236" s="203" t="s">
        <v>39</v>
      </c>
      <c r="C236" s="154">
        <v>0</v>
      </c>
      <c r="D236" s="182">
        <v>10000000</v>
      </c>
      <c r="E236" s="154"/>
      <c r="F236" s="182">
        <v>0</v>
      </c>
      <c r="G236" s="154">
        <f t="shared" si="12"/>
        <v>0</v>
      </c>
      <c r="H236" s="182"/>
      <c r="I236" s="154"/>
      <c r="J236" s="182"/>
      <c r="K236" s="154"/>
    </row>
    <row r="237" spans="1:11" ht="14.25" customHeight="1" x14ac:dyDescent="0.2">
      <c r="A237" s="117"/>
      <c r="B237" s="127"/>
      <c r="C237" s="154"/>
      <c r="D237" s="182"/>
      <c r="E237" s="154"/>
      <c r="F237" s="182"/>
      <c r="G237" s="154"/>
      <c r="H237" s="182"/>
      <c r="I237" s="154"/>
      <c r="J237" s="182"/>
      <c r="K237" s="154"/>
    </row>
    <row r="238" spans="1:11" ht="12.75" customHeight="1" x14ac:dyDescent="0.2">
      <c r="A238" s="124" t="s">
        <v>178</v>
      </c>
      <c r="B238" s="125" t="s">
        <v>125</v>
      </c>
      <c r="C238" s="184">
        <v>3316338.96</v>
      </c>
      <c r="D238" s="112">
        <v>0</v>
      </c>
      <c r="E238" s="184"/>
      <c r="F238" s="112">
        <v>0</v>
      </c>
      <c r="G238" s="184"/>
      <c r="H238" s="112">
        <v>0</v>
      </c>
      <c r="I238" s="184"/>
      <c r="J238" s="112">
        <v>0</v>
      </c>
      <c r="K238" s="184"/>
    </row>
    <row r="239" spans="1:11" ht="12.75" customHeight="1" x14ac:dyDescent="0.2">
      <c r="A239" s="114">
        <v>36</v>
      </c>
      <c r="B239" s="111" t="s">
        <v>78</v>
      </c>
      <c r="C239" s="184">
        <v>3316338.96</v>
      </c>
      <c r="D239" s="112">
        <v>0</v>
      </c>
      <c r="E239" s="184"/>
      <c r="F239" s="112">
        <v>0</v>
      </c>
      <c r="G239" s="184"/>
      <c r="H239" s="112">
        <v>0</v>
      </c>
      <c r="I239" s="184"/>
      <c r="J239" s="112">
        <v>0</v>
      </c>
      <c r="K239" s="184"/>
    </row>
    <row r="240" spans="1:11" ht="12.75" customHeight="1" x14ac:dyDescent="0.2">
      <c r="A240" s="123">
        <v>363</v>
      </c>
      <c r="B240" s="131" t="s">
        <v>49</v>
      </c>
      <c r="C240" s="154">
        <v>3316338.96</v>
      </c>
      <c r="D240" s="182">
        <v>0</v>
      </c>
      <c r="E240" s="154"/>
      <c r="F240" s="182">
        <v>0</v>
      </c>
      <c r="G240" s="154"/>
      <c r="H240" s="182"/>
      <c r="I240" s="154"/>
      <c r="J240" s="182"/>
      <c r="K240" s="154"/>
    </row>
    <row r="241" spans="1:11" ht="12.75" customHeight="1" x14ac:dyDescent="0.2">
      <c r="A241" s="117"/>
      <c r="B241" s="121"/>
      <c r="C241" s="154"/>
      <c r="D241" s="182"/>
      <c r="E241" s="154"/>
      <c r="F241" s="182"/>
      <c r="G241" s="154"/>
      <c r="H241" s="182"/>
      <c r="I241" s="154"/>
      <c r="J241" s="182"/>
      <c r="K241" s="154"/>
    </row>
    <row r="242" spans="1:11" s="146" customFormat="1" ht="12.75" customHeight="1" x14ac:dyDescent="0.2">
      <c r="A242" s="124" t="s">
        <v>179</v>
      </c>
      <c r="B242" s="111" t="s">
        <v>132</v>
      </c>
      <c r="C242" s="184">
        <v>10520836.93</v>
      </c>
      <c r="D242" s="112">
        <v>46803000</v>
      </c>
      <c r="E242" s="184">
        <f t="shared" si="15"/>
        <v>444.86004593933001</v>
      </c>
      <c r="F242" s="112">
        <v>28388100</v>
      </c>
      <c r="G242" s="184">
        <f t="shared" si="12"/>
        <v>60.654445227870013</v>
      </c>
      <c r="H242" s="112">
        <v>10000</v>
      </c>
      <c r="I242" s="184">
        <f t="shared" si="13"/>
        <v>3.5226027807426348E-2</v>
      </c>
      <c r="J242" s="112">
        <v>10000</v>
      </c>
      <c r="K242" s="184">
        <f t="shared" si="14"/>
        <v>100</v>
      </c>
    </row>
    <row r="243" spans="1:11" s="146" customFormat="1" ht="12.75" customHeight="1" x14ac:dyDescent="0.2">
      <c r="A243" s="114">
        <v>35</v>
      </c>
      <c r="B243" s="116" t="s">
        <v>7</v>
      </c>
      <c r="C243" s="184">
        <v>3197646.29</v>
      </c>
      <c r="D243" s="112">
        <v>17958000</v>
      </c>
      <c r="E243" s="184">
        <f t="shared" si="15"/>
        <v>561.60057652905687</v>
      </c>
      <c r="F243" s="112">
        <v>14185400</v>
      </c>
      <c r="G243" s="184">
        <f t="shared" si="12"/>
        <v>78.992092660652631</v>
      </c>
      <c r="H243" s="112">
        <v>0</v>
      </c>
      <c r="I243" s="184"/>
      <c r="J243" s="112">
        <v>0</v>
      </c>
      <c r="K243" s="184"/>
    </row>
    <row r="244" spans="1:11" ht="12.75" customHeight="1" x14ac:dyDescent="0.2">
      <c r="A244" s="123">
        <v>351</v>
      </c>
      <c r="B244" s="203" t="s">
        <v>0</v>
      </c>
      <c r="C244" s="118">
        <v>94751.92</v>
      </c>
      <c r="D244" s="204">
        <v>5098000</v>
      </c>
      <c r="E244" s="118">
        <f t="shared" si="15"/>
        <v>5380.3659070971862</v>
      </c>
      <c r="F244" s="204">
        <v>2368400</v>
      </c>
      <c r="G244" s="118">
        <f t="shared" si="12"/>
        <v>46.457434287956062</v>
      </c>
      <c r="H244" s="204"/>
      <c r="I244" s="118"/>
      <c r="J244" s="204"/>
      <c r="K244" s="118"/>
    </row>
    <row r="245" spans="1:11" ht="25.5" customHeight="1" x14ac:dyDescent="0.2">
      <c r="A245" s="234">
        <v>352</v>
      </c>
      <c r="B245" s="235" t="s">
        <v>120</v>
      </c>
      <c r="C245" s="118">
        <v>3102894.37</v>
      </c>
      <c r="D245" s="204">
        <v>12860000</v>
      </c>
      <c r="E245" s="118">
        <f t="shared" si="15"/>
        <v>414.45174944837066</v>
      </c>
      <c r="F245" s="204">
        <v>11817000</v>
      </c>
      <c r="G245" s="118">
        <f t="shared" si="12"/>
        <v>91.889580093312588</v>
      </c>
      <c r="H245" s="204"/>
      <c r="I245" s="118"/>
      <c r="J245" s="204"/>
      <c r="K245" s="118"/>
    </row>
    <row r="246" spans="1:11" s="146" customFormat="1" ht="12.75" customHeight="1" x14ac:dyDescent="0.2">
      <c r="A246" s="114">
        <v>36</v>
      </c>
      <c r="B246" s="111" t="s">
        <v>80</v>
      </c>
      <c r="C246" s="113">
        <v>2764441.9</v>
      </c>
      <c r="D246" s="219">
        <v>12042000</v>
      </c>
      <c r="E246" s="113">
        <f t="shared" si="15"/>
        <v>435.6032948277915</v>
      </c>
      <c r="F246" s="219">
        <v>4476400</v>
      </c>
      <c r="G246" s="113">
        <f t="shared" si="12"/>
        <v>37.173227038697895</v>
      </c>
      <c r="H246" s="219">
        <v>0</v>
      </c>
      <c r="I246" s="113"/>
      <c r="J246" s="219">
        <v>0</v>
      </c>
      <c r="K246" s="113"/>
    </row>
    <row r="247" spans="1:11" ht="12.75" customHeight="1" x14ac:dyDescent="0.2">
      <c r="A247" s="123">
        <v>363</v>
      </c>
      <c r="B247" s="131" t="s">
        <v>49</v>
      </c>
      <c r="C247" s="118">
        <v>2764441.9</v>
      </c>
      <c r="D247" s="204">
        <v>12042000</v>
      </c>
      <c r="E247" s="118">
        <f t="shared" si="15"/>
        <v>435.6032948277915</v>
      </c>
      <c r="F247" s="204">
        <v>4476400</v>
      </c>
      <c r="G247" s="118">
        <f t="shared" si="12"/>
        <v>37.173227038697895</v>
      </c>
      <c r="H247" s="204"/>
      <c r="I247" s="118"/>
      <c r="J247" s="204"/>
      <c r="K247" s="118"/>
    </row>
    <row r="248" spans="1:11" s="146" customFormat="1" ht="12.75" customHeight="1" x14ac:dyDescent="0.2">
      <c r="A248" s="114">
        <v>38</v>
      </c>
      <c r="B248" s="116" t="s">
        <v>24</v>
      </c>
      <c r="C248" s="113">
        <v>4558748.74</v>
      </c>
      <c r="D248" s="219">
        <v>16803000</v>
      </c>
      <c r="E248" s="113">
        <f t="shared" si="15"/>
        <v>368.58798232429012</v>
      </c>
      <c r="F248" s="219">
        <v>9726300</v>
      </c>
      <c r="G248" s="113">
        <f t="shared" si="12"/>
        <v>57.884306373861818</v>
      </c>
      <c r="H248" s="219">
        <v>10000</v>
      </c>
      <c r="I248" s="113">
        <f t="shared" si="13"/>
        <v>0.10281401971972898</v>
      </c>
      <c r="J248" s="219">
        <v>10000</v>
      </c>
      <c r="K248" s="113">
        <f t="shared" si="14"/>
        <v>100</v>
      </c>
    </row>
    <row r="249" spans="1:11" ht="12.75" customHeight="1" x14ac:dyDescent="0.2">
      <c r="A249" s="123">
        <v>382</v>
      </c>
      <c r="B249" s="203" t="s">
        <v>39</v>
      </c>
      <c r="C249" s="118">
        <v>4558748.74</v>
      </c>
      <c r="D249" s="204">
        <v>16803000</v>
      </c>
      <c r="E249" s="118">
        <f t="shared" si="15"/>
        <v>368.58798232429012</v>
      </c>
      <c r="F249" s="204">
        <v>9726300</v>
      </c>
      <c r="G249" s="118">
        <f t="shared" si="12"/>
        <v>57.884306373861818</v>
      </c>
      <c r="H249" s="204"/>
      <c r="I249" s="118"/>
      <c r="J249" s="204"/>
      <c r="K249" s="118"/>
    </row>
    <row r="250" spans="1:11" ht="12.75" customHeight="1" x14ac:dyDescent="0.2">
      <c r="A250" s="132"/>
      <c r="B250" s="133"/>
      <c r="D250" s="134"/>
      <c r="E250" s="199"/>
      <c r="F250" s="134"/>
      <c r="G250" s="199"/>
      <c r="H250" s="134"/>
      <c r="I250" s="199"/>
      <c r="J250" s="134"/>
      <c r="K250" s="199"/>
    </row>
    <row r="251" spans="1:11" s="146" customFormat="1" ht="24.6" customHeight="1" x14ac:dyDescent="0.2">
      <c r="A251" s="110" t="s">
        <v>180</v>
      </c>
      <c r="B251" s="111" t="s">
        <v>84</v>
      </c>
      <c r="C251" s="184">
        <v>107867.15</v>
      </c>
      <c r="D251" s="112">
        <v>270000</v>
      </c>
      <c r="E251" s="184">
        <f t="shared" si="15"/>
        <v>250.30790189598969</v>
      </c>
      <c r="F251" s="112">
        <v>1070000</v>
      </c>
      <c r="G251" s="184">
        <f t="shared" si="12"/>
        <v>396.2962962962963</v>
      </c>
      <c r="H251" s="112">
        <v>70000</v>
      </c>
      <c r="I251" s="184">
        <f t="shared" si="13"/>
        <v>6.5420560747663545</v>
      </c>
      <c r="J251" s="112">
        <v>3708700</v>
      </c>
      <c r="K251" s="184">
        <f t="shared" si="14"/>
        <v>5298.1428571428569</v>
      </c>
    </row>
    <row r="252" spans="1:11" s="146" customFormat="1" ht="12.75" customHeight="1" x14ac:dyDescent="0.2">
      <c r="A252" s="114">
        <v>35</v>
      </c>
      <c r="B252" s="116" t="s">
        <v>7</v>
      </c>
      <c r="C252" s="184">
        <v>0</v>
      </c>
      <c r="D252" s="112">
        <v>200000</v>
      </c>
      <c r="E252" s="184"/>
      <c r="F252" s="112">
        <v>1000000</v>
      </c>
      <c r="G252" s="184">
        <f t="shared" si="12"/>
        <v>500</v>
      </c>
      <c r="H252" s="112">
        <v>0</v>
      </c>
      <c r="I252" s="184">
        <f t="shared" si="13"/>
        <v>0</v>
      </c>
      <c r="J252" s="112">
        <v>2638700</v>
      </c>
      <c r="K252" s="184"/>
    </row>
    <row r="253" spans="1:11" ht="25.5" customHeight="1" x14ac:dyDescent="0.2">
      <c r="A253" s="234">
        <v>352</v>
      </c>
      <c r="B253" s="235" t="s">
        <v>120</v>
      </c>
      <c r="C253" s="154">
        <v>0</v>
      </c>
      <c r="D253" s="182">
        <v>200000</v>
      </c>
      <c r="E253" s="154"/>
      <c r="F253" s="182">
        <v>1000000</v>
      </c>
      <c r="G253" s="154">
        <f t="shared" si="12"/>
        <v>500</v>
      </c>
      <c r="H253" s="182"/>
      <c r="I253" s="154"/>
      <c r="J253" s="182"/>
      <c r="K253" s="154"/>
    </row>
    <row r="254" spans="1:11" s="146" customFormat="1" ht="12.75" customHeight="1" x14ac:dyDescent="0.2">
      <c r="A254" s="114">
        <v>36</v>
      </c>
      <c r="B254" s="111" t="s">
        <v>80</v>
      </c>
      <c r="C254" s="184">
        <v>107867.15</v>
      </c>
      <c r="D254" s="112">
        <v>10000</v>
      </c>
      <c r="E254" s="184">
        <f t="shared" si="15"/>
        <v>9.2706630331848014</v>
      </c>
      <c r="F254" s="112">
        <v>10000</v>
      </c>
      <c r="G254" s="184">
        <f t="shared" si="12"/>
        <v>100</v>
      </c>
      <c r="H254" s="112">
        <v>10000</v>
      </c>
      <c r="I254" s="184">
        <f t="shared" si="13"/>
        <v>100</v>
      </c>
      <c r="J254" s="112">
        <v>1010000</v>
      </c>
      <c r="K254" s="184">
        <f t="shared" si="14"/>
        <v>10100</v>
      </c>
    </row>
    <row r="255" spans="1:11" ht="12.75" customHeight="1" x14ac:dyDescent="0.2">
      <c r="A255" s="123">
        <v>363</v>
      </c>
      <c r="B255" s="131" t="s">
        <v>49</v>
      </c>
      <c r="C255" s="154">
        <v>107867.15</v>
      </c>
      <c r="D255" s="182">
        <v>10000</v>
      </c>
      <c r="E255" s="154">
        <f t="shared" si="15"/>
        <v>9.2706630331848014</v>
      </c>
      <c r="F255" s="182">
        <v>10000</v>
      </c>
      <c r="G255" s="154">
        <f t="shared" si="12"/>
        <v>100</v>
      </c>
      <c r="H255" s="182"/>
      <c r="I255" s="154"/>
      <c r="J255" s="182"/>
      <c r="K255" s="154"/>
    </row>
    <row r="256" spans="1:11" ht="12.75" customHeight="1" x14ac:dyDescent="0.2">
      <c r="A256" s="114">
        <v>38</v>
      </c>
      <c r="B256" s="116" t="s">
        <v>24</v>
      </c>
      <c r="C256" s="113">
        <v>0</v>
      </c>
      <c r="D256" s="219">
        <v>60000</v>
      </c>
      <c r="E256" s="113"/>
      <c r="F256" s="219">
        <v>60000</v>
      </c>
      <c r="G256" s="113">
        <f t="shared" si="12"/>
        <v>100</v>
      </c>
      <c r="H256" s="219">
        <v>60000</v>
      </c>
      <c r="I256" s="113">
        <f t="shared" si="13"/>
        <v>100</v>
      </c>
      <c r="J256" s="219">
        <v>60000</v>
      </c>
      <c r="K256" s="113">
        <f t="shared" si="14"/>
        <v>100</v>
      </c>
    </row>
    <row r="257" spans="1:13" ht="12.75" customHeight="1" x14ac:dyDescent="0.2">
      <c r="A257" s="123">
        <v>381</v>
      </c>
      <c r="B257" s="203" t="s">
        <v>17</v>
      </c>
      <c r="C257" s="154">
        <v>0</v>
      </c>
      <c r="D257" s="182">
        <v>50000</v>
      </c>
      <c r="E257" s="154"/>
      <c r="F257" s="182">
        <v>50000</v>
      </c>
      <c r="G257" s="154">
        <f t="shared" si="12"/>
        <v>100</v>
      </c>
      <c r="H257" s="182"/>
      <c r="I257" s="154"/>
      <c r="J257" s="182"/>
      <c r="K257" s="154"/>
      <c r="L257" s="118"/>
      <c r="M257" s="118"/>
    </row>
    <row r="258" spans="1:13" ht="12.75" customHeight="1" x14ac:dyDescent="0.2">
      <c r="A258" s="123">
        <v>382</v>
      </c>
      <c r="B258" s="203" t="s">
        <v>39</v>
      </c>
      <c r="C258" s="118">
        <v>0</v>
      </c>
      <c r="D258" s="204">
        <v>10000</v>
      </c>
      <c r="E258" s="118"/>
      <c r="F258" s="204">
        <v>10000</v>
      </c>
      <c r="G258" s="118">
        <f t="shared" si="12"/>
        <v>100</v>
      </c>
      <c r="H258" s="204"/>
      <c r="I258" s="118"/>
      <c r="J258" s="204"/>
      <c r="K258" s="118"/>
      <c r="L258" s="183"/>
      <c r="M258" s="183"/>
    </row>
    <row r="259" spans="1:13" ht="12.75" customHeight="1" x14ac:dyDescent="0.2">
      <c r="A259" s="117"/>
      <c r="B259" s="121"/>
      <c r="C259" s="154"/>
      <c r="D259" s="182"/>
      <c r="E259" s="154"/>
      <c r="F259" s="182"/>
      <c r="G259" s="154"/>
      <c r="H259" s="182"/>
      <c r="I259" s="154"/>
      <c r="J259" s="182"/>
      <c r="K259" s="154"/>
    </row>
    <row r="260" spans="1:13" s="146" customFormat="1" ht="14.25" customHeight="1" x14ac:dyDescent="0.2">
      <c r="A260" s="110" t="s">
        <v>181</v>
      </c>
      <c r="B260" s="215" t="s">
        <v>47</v>
      </c>
      <c r="C260" s="197">
        <v>0</v>
      </c>
      <c r="D260" s="135">
        <v>1150000</v>
      </c>
      <c r="E260" s="197"/>
      <c r="F260" s="135">
        <v>1260000</v>
      </c>
      <c r="G260" s="197">
        <f t="shared" ref="G260:G322" si="16">+F260/D260*100</f>
        <v>109.56521739130434</v>
      </c>
      <c r="H260" s="135">
        <v>1260000</v>
      </c>
      <c r="I260" s="197">
        <f t="shared" ref="I260:I321" si="17">+H260/F260*100</f>
        <v>100</v>
      </c>
      <c r="J260" s="135">
        <v>9260000</v>
      </c>
      <c r="K260" s="197">
        <f t="shared" ref="K260:K321" si="18">+J260/H260*100</f>
        <v>734.92063492063494</v>
      </c>
    </row>
    <row r="261" spans="1:13" s="146" customFormat="1" ht="12.75" customHeight="1" x14ac:dyDescent="0.2">
      <c r="A261" s="114">
        <v>36</v>
      </c>
      <c r="B261" s="111" t="s">
        <v>80</v>
      </c>
      <c r="C261" s="184">
        <v>0</v>
      </c>
      <c r="D261" s="112">
        <v>650000</v>
      </c>
      <c r="E261" s="184"/>
      <c r="F261" s="112">
        <v>1260000</v>
      </c>
      <c r="G261" s="184">
        <f t="shared" si="16"/>
        <v>193.84615384615384</v>
      </c>
      <c r="H261" s="112">
        <v>1260000</v>
      </c>
      <c r="I261" s="184">
        <f t="shared" si="17"/>
        <v>100</v>
      </c>
      <c r="J261" s="112">
        <v>4260000</v>
      </c>
      <c r="K261" s="184">
        <f t="shared" si="18"/>
        <v>338.09523809523807</v>
      </c>
    </row>
    <row r="262" spans="1:13" ht="12.75" customHeight="1" x14ac:dyDescent="0.2">
      <c r="A262" s="123">
        <v>363</v>
      </c>
      <c r="B262" s="131" t="s">
        <v>49</v>
      </c>
      <c r="C262" s="154">
        <v>0</v>
      </c>
      <c r="D262" s="182">
        <v>650000</v>
      </c>
      <c r="E262" s="154"/>
      <c r="F262" s="182">
        <v>1260000</v>
      </c>
      <c r="G262" s="154">
        <f t="shared" si="16"/>
        <v>193.84615384615384</v>
      </c>
      <c r="H262" s="182"/>
      <c r="I262" s="154"/>
      <c r="J262" s="182"/>
      <c r="K262" s="154"/>
    </row>
    <row r="263" spans="1:13" s="146" customFormat="1" ht="12.75" customHeight="1" x14ac:dyDescent="0.2">
      <c r="A263" s="114">
        <v>38</v>
      </c>
      <c r="B263" s="116" t="s">
        <v>24</v>
      </c>
      <c r="C263" s="184">
        <v>0</v>
      </c>
      <c r="D263" s="112">
        <v>500000</v>
      </c>
      <c r="E263" s="184"/>
      <c r="F263" s="112">
        <v>0</v>
      </c>
      <c r="G263" s="184"/>
      <c r="H263" s="112">
        <v>0</v>
      </c>
      <c r="I263" s="184"/>
      <c r="J263" s="112">
        <v>5000000</v>
      </c>
      <c r="K263" s="184"/>
    </row>
    <row r="264" spans="1:13" ht="12.75" customHeight="1" x14ac:dyDescent="0.2">
      <c r="A264" s="123">
        <v>381</v>
      </c>
      <c r="B264" s="203" t="s">
        <v>17</v>
      </c>
      <c r="C264" s="154">
        <v>0</v>
      </c>
      <c r="D264" s="182">
        <v>500000</v>
      </c>
      <c r="E264" s="154"/>
      <c r="F264" s="182">
        <v>0</v>
      </c>
      <c r="G264" s="154"/>
      <c r="H264" s="182"/>
      <c r="I264" s="154"/>
      <c r="J264" s="182"/>
      <c r="K264" s="154"/>
    </row>
    <row r="265" spans="1:13" ht="15" customHeight="1" x14ac:dyDescent="0.2">
      <c r="A265" s="117"/>
      <c r="B265" s="121"/>
      <c r="C265" s="154"/>
      <c r="D265" s="182"/>
      <c r="E265" s="154"/>
      <c r="F265" s="182"/>
      <c r="G265" s="154"/>
      <c r="H265" s="182"/>
      <c r="I265" s="154"/>
      <c r="J265" s="182"/>
      <c r="K265" s="154"/>
    </row>
    <row r="266" spans="1:13" ht="12.75" customHeight="1" x14ac:dyDescent="0.2">
      <c r="A266" s="124" t="s">
        <v>182</v>
      </c>
      <c r="B266" s="111" t="s">
        <v>68</v>
      </c>
      <c r="C266" s="184">
        <v>49882754.030000001</v>
      </c>
      <c r="D266" s="112">
        <v>45000000</v>
      </c>
      <c r="E266" s="184">
        <f t="shared" ref="E266:E322" si="19">+D266/C266*100</f>
        <v>90.21153878740644</v>
      </c>
      <c r="F266" s="112">
        <v>0</v>
      </c>
      <c r="G266" s="184"/>
      <c r="H266" s="112">
        <v>0</v>
      </c>
      <c r="I266" s="184"/>
      <c r="J266" s="112">
        <v>0</v>
      </c>
      <c r="K266" s="184"/>
    </row>
    <row r="267" spans="1:13" ht="12.75" customHeight="1" x14ac:dyDescent="0.2">
      <c r="A267" s="114">
        <v>36</v>
      </c>
      <c r="B267" s="111" t="s">
        <v>80</v>
      </c>
      <c r="C267" s="184">
        <v>49882754.030000001</v>
      </c>
      <c r="D267" s="112">
        <v>45000000</v>
      </c>
      <c r="E267" s="184">
        <f t="shared" si="19"/>
        <v>90.21153878740644</v>
      </c>
      <c r="F267" s="112">
        <v>0</v>
      </c>
      <c r="G267" s="184"/>
      <c r="H267" s="112">
        <v>0</v>
      </c>
      <c r="I267" s="184"/>
      <c r="J267" s="112">
        <v>0</v>
      </c>
      <c r="K267" s="184"/>
    </row>
    <row r="268" spans="1:13" ht="12.75" customHeight="1" x14ac:dyDescent="0.2">
      <c r="A268" s="123">
        <v>363</v>
      </c>
      <c r="B268" s="131" t="s">
        <v>49</v>
      </c>
      <c r="C268" s="154">
        <v>49882754.030000001</v>
      </c>
      <c r="D268" s="182">
        <v>45000000</v>
      </c>
      <c r="E268" s="154">
        <f t="shared" si="19"/>
        <v>90.21153878740644</v>
      </c>
      <c r="F268" s="182">
        <v>0</v>
      </c>
      <c r="G268" s="154"/>
      <c r="H268" s="182"/>
      <c r="I268" s="154"/>
      <c r="J268" s="182"/>
      <c r="K268" s="154"/>
    </row>
    <row r="269" spans="1:13" ht="12.75" customHeight="1" x14ac:dyDescent="0.2">
      <c r="A269" s="117"/>
      <c r="B269" s="121"/>
      <c r="C269" s="154"/>
      <c r="D269" s="182"/>
      <c r="E269" s="154"/>
      <c r="F269" s="182"/>
      <c r="G269" s="154"/>
      <c r="H269" s="182"/>
      <c r="I269" s="154"/>
      <c r="J269" s="182"/>
      <c r="K269" s="154"/>
    </row>
    <row r="270" spans="1:13" ht="12.75" customHeight="1" x14ac:dyDescent="0.2">
      <c r="A270" s="124" t="s">
        <v>183</v>
      </c>
      <c r="B270" s="111" t="s">
        <v>69</v>
      </c>
      <c r="C270" s="184">
        <v>1686686.04</v>
      </c>
      <c r="D270" s="112">
        <v>0</v>
      </c>
      <c r="E270" s="184">
        <f t="shared" si="19"/>
        <v>0</v>
      </c>
      <c r="F270" s="112">
        <v>0</v>
      </c>
      <c r="G270" s="184"/>
      <c r="H270" s="112">
        <v>0</v>
      </c>
      <c r="I270" s="184"/>
      <c r="J270" s="112">
        <v>0</v>
      </c>
      <c r="K270" s="184"/>
    </row>
    <row r="271" spans="1:13" ht="12.75" customHeight="1" x14ac:dyDescent="0.2">
      <c r="A271" s="114">
        <v>38</v>
      </c>
      <c r="B271" s="116" t="s">
        <v>24</v>
      </c>
      <c r="C271" s="184">
        <v>1686686.04</v>
      </c>
      <c r="D271" s="112">
        <v>0</v>
      </c>
      <c r="E271" s="184">
        <f t="shared" si="19"/>
        <v>0</v>
      </c>
      <c r="F271" s="112">
        <v>0</v>
      </c>
      <c r="G271" s="184"/>
      <c r="H271" s="112">
        <v>0</v>
      </c>
      <c r="I271" s="184"/>
      <c r="J271" s="112">
        <v>0</v>
      </c>
      <c r="K271" s="184"/>
    </row>
    <row r="272" spans="1:13" ht="12.75" customHeight="1" x14ac:dyDescent="0.2">
      <c r="A272" s="123">
        <v>382</v>
      </c>
      <c r="B272" s="203" t="s">
        <v>39</v>
      </c>
      <c r="C272" s="154">
        <v>1686686.04</v>
      </c>
      <c r="D272" s="182">
        <v>0</v>
      </c>
      <c r="E272" s="154">
        <f t="shared" si="19"/>
        <v>0</v>
      </c>
      <c r="F272" s="182">
        <v>0</v>
      </c>
      <c r="G272" s="154"/>
      <c r="H272" s="182"/>
      <c r="I272" s="154"/>
      <c r="J272" s="182"/>
      <c r="K272" s="154"/>
    </row>
    <row r="273" spans="1:11" ht="12.75" customHeight="1" x14ac:dyDescent="0.2">
      <c r="A273" s="117"/>
      <c r="B273" s="121"/>
      <c r="C273" s="154"/>
      <c r="D273" s="182"/>
      <c r="E273" s="154"/>
      <c r="F273" s="182"/>
      <c r="G273" s="154"/>
      <c r="H273" s="182"/>
      <c r="I273" s="154"/>
      <c r="J273" s="182"/>
      <c r="K273" s="154"/>
    </row>
    <row r="274" spans="1:11" ht="13.15" customHeight="1" x14ac:dyDescent="0.2">
      <c r="A274" s="124" t="s">
        <v>184</v>
      </c>
      <c r="B274" s="111" t="s">
        <v>75</v>
      </c>
      <c r="C274" s="184">
        <v>0</v>
      </c>
      <c r="D274" s="112">
        <v>0</v>
      </c>
      <c r="E274" s="184"/>
      <c r="F274" s="112">
        <v>42000000</v>
      </c>
      <c r="G274" s="184"/>
      <c r="H274" s="112">
        <v>120000000</v>
      </c>
      <c r="I274" s="184">
        <f t="shared" si="17"/>
        <v>285.71428571428572</v>
      </c>
      <c r="J274" s="112">
        <v>31400000</v>
      </c>
      <c r="K274" s="184">
        <f t="shared" si="18"/>
        <v>26.166666666666664</v>
      </c>
    </row>
    <row r="275" spans="1:11" ht="12.75" customHeight="1" x14ac:dyDescent="0.2">
      <c r="A275" s="114">
        <v>38</v>
      </c>
      <c r="B275" s="116" t="s">
        <v>24</v>
      </c>
      <c r="C275" s="184">
        <v>0</v>
      </c>
      <c r="D275" s="112">
        <v>0</v>
      </c>
      <c r="E275" s="184"/>
      <c r="F275" s="112">
        <v>42000000</v>
      </c>
      <c r="G275" s="184"/>
      <c r="H275" s="112">
        <v>120000000</v>
      </c>
      <c r="I275" s="184">
        <f t="shared" si="17"/>
        <v>285.71428571428572</v>
      </c>
      <c r="J275" s="112">
        <v>31400000</v>
      </c>
      <c r="K275" s="184">
        <f t="shared" si="18"/>
        <v>26.166666666666664</v>
      </c>
    </row>
    <row r="276" spans="1:11" ht="12" customHeight="1" x14ac:dyDescent="0.2">
      <c r="A276" s="123">
        <v>382</v>
      </c>
      <c r="B276" s="203" t="s">
        <v>39</v>
      </c>
      <c r="C276" s="154">
        <v>0</v>
      </c>
      <c r="D276" s="182">
        <v>0</v>
      </c>
      <c r="E276" s="154"/>
      <c r="F276" s="182">
        <v>42000000</v>
      </c>
      <c r="G276" s="154"/>
      <c r="H276" s="182"/>
      <c r="I276" s="154"/>
      <c r="J276" s="182"/>
      <c r="K276" s="154" t="e">
        <f t="shared" si="18"/>
        <v>#DIV/0!</v>
      </c>
    </row>
    <row r="277" spans="1:11" ht="12.75" customHeight="1" x14ac:dyDescent="0.2">
      <c r="A277" s="117"/>
      <c r="B277" s="121"/>
      <c r="C277" s="154"/>
      <c r="D277" s="182"/>
      <c r="E277" s="154"/>
      <c r="F277" s="182"/>
      <c r="G277" s="154"/>
      <c r="H277" s="182"/>
      <c r="I277" s="154"/>
      <c r="J277" s="182"/>
      <c r="K277" s="154"/>
    </row>
    <row r="278" spans="1:11" ht="12.75" customHeight="1" x14ac:dyDescent="0.2">
      <c r="A278" s="124" t="s">
        <v>185</v>
      </c>
      <c r="B278" s="125" t="s">
        <v>129</v>
      </c>
      <c r="C278" s="184">
        <v>0</v>
      </c>
      <c r="D278" s="112">
        <v>4925000</v>
      </c>
      <c r="E278" s="184"/>
      <c r="F278" s="112">
        <v>500000</v>
      </c>
      <c r="G278" s="184">
        <f t="shared" si="16"/>
        <v>10.152284263959391</v>
      </c>
      <c r="H278" s="112">
        <v>0</v>
      </c>
      <c r="I278" s="184"/>
      <c r="J278" s="112">
        <v>0</v>
      </c>
      <c r="K278" s="184"/>
    </row>
    <row r="279" spans="1:11" ht="12.75" customHeight="1" x14ac:dyDescent="0.2">
      <c r="A279" s="124">
        <v>32</v>
      </c>
      <c r="B279" s="116" t="s">
        <v>2</v>
      </c>
      <c r="C279" s="184">
        <v>0</v>
      </c>
      <c r="D279" s="112">
        <v>4500000</v>
      </c>
      <c r="E279" s="184"/>
      <c r="F279" s="112">
        <v>0</v>
      </c>
      <c r="G279" s="184"/>
      <c r="H279" s="112">
        <v>0</v>
      </c>
      <c r="I279" s="184"/>
      <c r="J279" s="112">
        <v>0</v>
      </c>
      <c r="K279" s="184"/>
    </row>
    <row r="280" spans="1:11" ht="12.75" customHeight="1" x14ac:dyDescent="0.2">
      <c r="A280" s="117">
        <v>323</v>
      </c>
      <c r="B280" s="130" t="s">
        <v>5</v>
      </c>
      <c r="C280" s="154">
        <v>0</v>
      </c>
      <c r="D280" s="182">
        <v>4500000</v>
      </c>
      <c r="E280" s="154"/>
      <c r="F280" s="182">
        <v>0</v>
      </c>
      <c r="G280" s="154"/>
      <c r="H280" s="182"/>
      <c r="I280" s="154"/>
      <c r="J280" s="182"/>
      <c r="K280" s="154"/>
    </row>
    <row r="281" spans="1:11" ht="19.5" customHeight="1" x14ac:dyDescent="0.2">
      <c r="A281" s="114">
        <v>36</v>
      </c>
      <c r="B281" s="111" t="s">
        <v>78</v>
      </c>
      <c r="C281" s="184">
        <v>0</v>
      </c>
      <c r="D281" s="112">
        <v>425000</v>
      </c>
      <c r="E281" s="184"/>
      <c r="F281" s="112">
        <v>500000</v>
      </c>
      <c r="G281" s="184">
        <f t="shared" si="16"/>
        <v>117.64705882352942</v>
      </c>
      <c r="H281" s="112">
        <v>0</v>
      </c>
      <c r="I281" s="184"/>
      <c r="J281" s="112">
        <v>0</v>
      </c>
      <c r="K281" s="184"/>
    </row>
    <row r="282" spans="1:11" ht="12.75" customHeight="1" x14ac:dyDescent="0.2">
      <c r="A282" s="123">
        <v>363</v>
      </c>
      <c r="B282" s="131" t="s">
        <v>49</v>
      </c>
      <c r="C282" s="154">
        <v>0</v>
      </c>
      <c r="D282" s="182">
        <v>425000</v>
      </c>
      <c r="E282" s="154"/>
      <c r="F282" s="182">
        <v>500000</v>
      </c>
      <c r="G282" s="154">
        <f t="shared" si="16"/>
        <v>117.64705882352942</v>
      </c>
      <c r="H282" s="182"/>
      <c r="I282" s="154"/>
      <c r="J282" s="182"/>
      <c r="K282" s="154"/>
    </row>
    <row r="283" spans="1:11" ht="12.75" customHeight="1" x14ac:dyDescent="0.2">
      <c r="A283" s="129"/>
      <c r="B283" s="130"/>
      <c r="C283" s="154"/>
      <c r="D283" s="182"/>
      <c r="E283" s="154"/>
      <c r="F283" s="182"/>
      <c r="G283" s="154"/>
      <c r="H283" s="182"/>
      <c r="I283" s="154"/>
      <c r="J283" s="182"/>
      <c r="K283" s="154"/>
    </row>
    <row r="284" spans="1:11" ht="12.75" customHeight="1" x14ac:dyDescent="0.2">
      <c r="A284" s="124" t="s">
        <v>186</v>
      </c>
      <c r="B284" s="144" t="s">
        <v>136</v>
      </c>
      <c r="C284" s="184">
        <v>195353.86</v>
      </c>
      <c r="D284" s="112">
        <v>921000</v>
      </c>
      <c r="E284" s="184">
        <f t="shared" si="19"/>
        <v>471.45216378115083</v>
      </c>
      <c r="F284" s="112">
        <v>2076150</v>
      </c>
      <c r="G284" s="184">
        <f t="shared" si="16"/>
        <v>225.42345276872965</v>
      </c>
      <c r="H284" s="112">
        <v>38884490</v>
      </c>
      <c r="I284" s="184">
        <f t="shared" si="17"/>
        <v>1872.9133251451003</v>
      </c>
      <c r="J284" s="112">
        <v>71483250</v>
      </c>
      <c r="K284" s="184">
        <f t="shared" si="18"/>
        <v>183.83486577810331</v>
      </c>
    </row>
    <row r="285" spans="1:11" ht="12.75" customHeight="1" x14ac:dyDescent="0.2">
      <c r="A285" s="202">
        <v>31</v>
      </c>
      <c r="B285" s="122" t="s">
        <v>19</v>
      </c>
      <c r="C285" s="184">
        <v>127446.27</v>
      </c>
      <c r="D285" s="112">
        <v>548000</v>
      </c>
      <c r="E285" s="184">
        <f t="shared" si="19"/>
        <v>429.98512235783755</v>
      </c>
      <c r="F285" s="112">
        <v>818500</v>
      </c>
      <c r="G285" s="184">
        <f t="shared" si="16"/>
        <v>149.36131386861314</v>
      </c>
      <c r="H285" s="112">
        <v>965000</v>
      </c>
      <c r="I285" s="184">
        <f t="shared" si="17"/>
        <v>117.8985949908369</v>
      </c>
      <c r="J285" s="112">
        <v>444500</v>
      </c>
      <c r="K285" s="184">
        <f t="shared" si="18"/>
        <v>46.062176165803109</v>
      </c>
    </row>
    <row r="286" spans="1:11" ht="12.75" customHeight="1" x14ac:dyDescent="0.2">
      <c r="A286" s="117">
        <v>311</v>
      </c>
      <c r="B286" s="131" t="s">
        <v>48</v>
      </c>
      <c r="C286" s="154">
        <v>113286.99</v>
      </c>
      <c r="D286" s="182">
        <v>470000</v>
      </c>
      <c r="E286" s="154">
        <f t="shared" si="19"/>
        <v>414.87552983798048</v>
      </c>
      <c r="F286" s="182">
        <v>702200</v>
      </c>
      <c r="G286" s="154">
        <f t="shared" si="16"/>
        <v>149.40425531914894</v>
      </c>
      <c r="H286" s="182"/>
      <c r="I286" s="154"/>
      <c r="J286" s="182"/>
      <c r="K286" s="154"/>
    </row>
    <row r="287" spans="1:11" ht="12.75" customHeight="1" x14ac:dyDescent="0.2">
      <c r="A287" s="117">
        <v>313</v>
      </c>
      <c r="B287" s="131" t="s">
        <v>21</v>
      </c>
      <c r="C287" s="154">
        <v>14159.279999999999</v>
      </c>
      <c r="D287" s="182">
        <v>78000</v>
      </c>
      <c r="E287" s="154">
        <f t="shared" si="19"/>
        <v>550.87546824414812</v>
      </c>
      <c r="F287" s="182">
        <v>116300</v>
      </c>
      <c r="G287" s="154">
        <f t="shared" si="16"/>
        <v>149.10256410256412</v>
      </c>
      <c r="H287" s="182"/>
      <c r="I287" s="154"/>
      <c r="J287" s="182"/>
      <c r="K287" s="154"/>
    </row>
    <row r="288" spans="1:11" ht="12.75" customHeight="1" x14ac:dyDescent="0.2">
      <c r="A288" s="124">
        <v>32</v>
      </c>
      <c r="B288" s="116" t="s">
        <v>2</v>
      </c>
      <c r="C288" s="184">
        <v>67907.59</v>
      </c>
      <c r="D288" s="112">
        <v>343000</v>
      </c>
      <c r="E288" s="184">
        <f t="shared" si="19"/>
        <v>505.09817827432846</v>
      </c>
      <c r="F288" s="112">
        <v>289150</v>
      </c>
      <c r="G288" s="184">
        <f t="shared" si="16"/>
        <v>84.300291545189509</v>
      </c>
      <c r="H288" s="112">
        <v>194490</v>
      </c>
      <c r="I288" s="184">
        <f t="shared" si="17"/>
        <v>67.262666436105818</v>
      </c>
      <c r="J288" s="112">
        <v>112250</v>
      </c>
      <c r="K288" s="184">
        <f t="shared" si="18"/>
        <v>57.715049616946892</v>
      </c>
    </row>
    <row r="289" spans="1:17" ht="12.75" customHeight="1" x14ac:dyDescent="0.2">
      <c r="A289" s="117">
        <v>321</v>
      </c>
      <c r="B289" s="203" t="s">
        <v>4</v>
      </c>
      <c r="C289" s="154">
        <v>33967.93</v>
      </c>
      <c r="D289" s="182">
        <v>212000</v>
      </c>
      <c r="E289" s="154">
        <f t="shared" si="19"/>
        <v>624.11810198619696</v>
      </c>
      <c r="F289" s="182">
        <v>113150</v>
      </c>
      <c r="G289" s="154">
        <f t="shared" si="16"/>
        <v>53.372641509433961</v>
      </c>
      <c r="H289" s="182"/>
      <c r="I289" s="154"/>
      <c r="J289" s="182"/>
      <c r="K289" s="154"/>
    </row>
    <row r="290" spans="1:17" ht="12.75" customHeight="1" x14ac:dyDescent="0.2">
      <c r="A290" s="241">
        <v>322</v>
      </c>
      <c r="B290" s="242" t="s">
        <v>22</v>
      </c>
      <c r="C290" s="154">
        <v>0</v>
      </c>
      <c r="D290" s="182">
        <v>0</v>
      </c>
      <c r="E290" s="154"/>
      <c r="F290" s="182">
        <v>4000</v>
      </c>
      <c r="G290" s="154"/>
      <c r="H290" s="182"/>
      <c r="I290" s="154"/>
      <c r="J290" s="182"/>
      <c r="K290" s="154"/>
    </row>
    <row r="291" spans="1:17" ht="12.75" customHeight="1" x14ac:dyDescent="0.2">
      <c r="A291" s="147">
        <v>323</v>
      </c>
      <c r="B291" s="130" t="s">
        <v>5</v>
      </c>
      <c r="C291" s="154">
        <v>9869.83</v>
      </c>
      <c r="D291" s="182">
        <v>111000</v>
      </c>
      <c r="E291" s="154">
        <f t="shared" si="19"/>
        <v>1124.6394314795696</v>
      </c>
      <c r="F291" s="182">
        <v>149000</v>
      </c>
      <c r="G291" s="154">
        <f t="shared" si="16"/>
        <v>134.23423423423424</v>
      </c>
      <c r="H291" s="182"/>
      <c r="I291" s="154"/>
      <c r="J291" s="182"/>
      <c r="K291" s="154"/>
    </row>
    <row r="292" spans="1:17" ht="12.75" customHeight="1" x14ac:dyDescent="0.2">
      <c r="A292" s="123">
        <v>329</v>
      </c>
      <c r="B292" s="131" t="s">
        <v>23</v>
      </c>
      <c r="C292" s="154">
        <v>24069.83</v>
      </c>
      <c r="D292" s="182">
        <v>20000</v>
      </c>
      <c r="E292" s="154">
        <f t="shared" si="19"/>
        <v>83.091571481809382</v>
      </c>
      <c r="F292" s="182">
        <v>23000</v>
      </c>
      <c r="G292" s="154">
        <f t="shared" si="16"/>
        <v>114.99999999999999</v>
      </c>
      <c r="H292" s="182"/>
      <c r="I292" s="154"/>
      <c r="J292" s="182"/>
      <c r="K292" s="154"/>
    </row>
    <row r="293" spans="1:17" ht="13.15" customHeight="1" x14ac:dyDescent="0.2">
      <c r="A293" s="220">
        <v>34</v>
      </c>
      <c r="B293" s="222" t="s">
        <v>6</v>
      </c>
      <c r="C293" s="192">
        <v>0</v>
      </c>
      <c r="D293" s="48">
        <v>0</v>
      </c>
      <c r="E293" s="192"/>
      <c r="F293" s="48">
        <v>6500</v>
      </c>
      <c r="G293" s="192"/>
      <c r="H293" s="48">
        <v>59000</v>
      </c>
      <c r="I293" s="192">
        <f t="shared" si="17"/>
        <v>907.69230769230762</v>
      </c>
      <c r="J293" s="48">
        <v>108500</v>
      </c>
      <c r="K293" s="192">
        <f t="shared" si="18"/>
        <v>183.89830508474577</v>
      </c>
    </row>
    <row r="294" spans="1:17" ht="13.15" customHeight="1" x14ac:dyDescent="0.2">
      <c r="A294" s="241">
        <v>343</v>
      </c>
      <c r="B294" s="240" t="s">
        <v>27</v>
      </c>
      <c r="C294" s="190">
        <v>0</v>
      </c>
      <c r="D294" s="69">
        <v>0</v>
      </c>
      <c r="E294" s="190"/>
      <c r="F294" s="69">
        <v>6500</v>
      </c>
      <c r="G294" s="190"/>
      <c r="H294" s="69"/>
      <c r="I294" s="190"/>
      <c r="J294" s="69"/>
      <c r="K294" s="190"/>
    </row>
    <row r="295" spans="1:17" ht="13.15" customHeight="1" x14ac:dyDescent="0.2">
      <c r="A295" s="114">
        <v>35</v>
      </c>
      <c r="B295" s="116" t="s">
        <v>7</v>
      </c>
      <c r="C295" s="184">
        <v>0</v>
      </c>
      <c r="D295" s="112">
        <v>0</v>
      </c>
      <c r="E295" s="184"/>
      <c r="F295" s="112">
        <v>185000</v>
      </c>
      <c r="G295" s="184"/>
      <c r="H295" s="112">
        <v>21201000</v>
      </c>
      <c r="I295" s="184">
        <f t="shared" si="17"/>
        <v>11460</v>
      </c>
      <c r="J295" s="112">
        <v>45584000</v>
      </c>
      <c r="K295" s="184">
        <f t="shared" si="18"/>
        <v>215.00872600349038</v>
      </c>
      <c r="L295" s="183"/>
      <c r="M295" s="183"/>
      <c r="N295" s="183"/>
      <c r="O295" s="183"/>
      <c r="P295" s="183"/>
      <c r="Q295" s="183"/>
    </row>
    <row r="296" spans="1:17" ht="13.15" customHeight="1" x14ac:dyDescent="0.2">
      <c r="A296" s="123">
        <v>351</v>
      </c>
      <c r="B296" s="203" t="s">
        <v>0</v>
      </c>
      <c r="C296" s="154">
        <v>0</v>
      </c>
      <c r="D296" s="182">
        <v>0</v>
      </c>
      <c r="E296" s="154"/>
      <c r="F296" s="182">
        <v>92500</v>
      </c>
      <c r="G296" s="154"/>
      <c r="H296" s="182"/>
      <c r="I296" s="154"/>
      <c r="J296" s="182"/>
      <c r="K296" s="154"/>
    </row>
    <row r="297" spans="1:17" ht="13.15" customHeight="1" x14ac:dyDescent="0.2">
      <c r="A297" s="234">
        <v>352</v>
      </c>
      <c r="B297" s="235" t="s">
        <v>120</v>
      </c>
      <c r="C297" s="154">
        <v>0</v>
      </c>
      <c r="D297" s="182">
        <v>0</v>
      </c>
      <c r="E297" s="154"/>
      <c r="F297" s="182">
        <v>92500</v>
      </c>
      <c r="G297" s="154"/>
      <c r="H297" s="182"/>
      <c r="I297" s="154"/>
      <c r="J297" s="182"/>
      <c r="K297" s="154"/>
    </row>
    <row r="298" spans="1:17" ht="13.15" customHeight="1" x14ac:dyDescent="0.2">
      <c r="A298" s="114">
        <v>36</v>
      </c>
      <c r="B298" s="111" t="s">
        <v>80</v>
      </c>
      <c r="C298" s="184">
        <v>0</v>
      </c>
      <c r="D298" s="112">
        <v>0</v>
      </c>
      <c r="E298" s="184"/>
      <c r="F298" s="112">
        <v>388500</v>
      </c>
      <c r="G298" s="184"/>
      <c r="H298" s="112">
        <v>12968500</v>
      </c>
      <c r="I298" s="184">
        <f t="shared" si="17"/>
        <v>3338.0952380952381</v>
      </c>
      <c r="J298" s="112">
        <v>23347000</v>
      </c>
      <c r="K298" s="184">
        <f t="shared" si="18"/>
        <v>180.02853067047076</v>
      </c>
    </row>
    <row r="299" spans="1:17" ht="13.15" customHeight="1" x14ac:dyDescent="0.2">
      <c r="A299" s="123">
        <v>363</v>
      </c>
      <c r="B299" s="131" t="s">
        <v>49</v>
      </c>
      <c r="C299" s="154">
        <v>0</v>
      </c>
      <c r="D299" s="182">
        <v>0</v>
      </c>
      <c r="E299" s="154"/>
      <c r="F299" s="182">
        <v>388500</v>
      </c>
      <c r="G299" s="154"/>
      <c r="H299" s="182"/>
      <c r="I299" s="154"/>
      <c r="J299" s="182"/>
      <c r="K299" s="154"/>
    </row>
    <row r="300" spans="1:17" ht="13.15" customHeight="1" x14ac:dyDescent="0.2">
      <c r="A300" s="114">
        <v>38</v>
      </c>
      <c r="B300" s="116" t="s">
        <v>24</v>
      </c>
      <c r="C300" s="184">
        <v>0</v>
      </c>
      <c r="D300" s="112">
        <v>0</v>
      </c>
      <c r="E300" s="184"/>
      <c r="F300" s="112">
        <v>388500</v>
      </c>
      <c r="G300" s="184"/>
      <c r="H300" s="112">
        <v>3496500</v>
      </c>
      <c r="I300" s="184">
        <f t="shared" si="17"/>
        <v>900</v>
      </c>
      <c r="J300" s="112">
        <v>1887000</v>
      </c>
      <c r="K300" s="184">
        <f t="shared" si="18"/>
        <v>53.968253968253968</v>
      </c>
    </row>
    <row r="301" spans="1:17" ht="13.15" customHeight="1" x14ac:dyDescent="0.2">
      <c r="A301" s="123">
        <v>381</v>
      </c>
      <c r="B301" s="203" t="s">
        <v>17</v>
      </c>
      <c r="C301" s="154">
        <v>0</v>
      </c>
      <c r="D301" s="182">
        <v>0</v>
      </c>
      <c r="E301" s="154"/>
      <c r="F301" s="182">
        <v>92500</v>
      </c>
      <c r="G301" s="154"/>
      <c r="H301" s="182"/>
      <c r="I301" s="154"/>
      <c r="J301" s="182"/>
      <c r="K301" s="154"/>
    </row>
    <row r="302" spans="1:17" ht="13.15" customHeight="1" x14ac:dyDescent="0.2">
      <c r="A302" s="123">
        <v>382</v>
      </c>
      <c r="B302" s="203" t="s">
        <v>39</v>
      </c>
      <c r="C302" s="154">
        <v>0</v>
      </c>
      <c r="D302" s="182">
        <v>0</v>
      </c>
      <c r="E302" s="154"/>
      <c r="F302" s="182">
        <v>296000</v>
      </c>
      <c r="G302" s="154"/>
      <c r="H302" s="182"/>
      <c r="I302" s="154"/>
      <c r="J302" s="182"/>
      <c r="K302" s="154"/>
    </row>
    <row r="303" spans="1:17" ht="13.15" customHeight="1" x14ac:dyDescent="0.2">
      <c r="A303" s="124">
        <v>42</v>
      </c>
      <c r="B303" s="115" t="s">
        <v>8</v>
      </c>
      <c r="C303" s="184">
        <v>0</v>
      </c>
      <c r="D303" s="112">
        <v>30000</v>
      </c>
      <c r="E303" s="184"/>
      <c r="F303" s="112">
        <v>0</v>
      </c>
      <c r="G303" s="184"/>
      <c r="H303" s="112">
        <v>0</v>
      </c>
      <c r="I303" s="184"/>
      <c r="J303" s="112">
        <v>0</v>
      </c>
      <c r="K303" s="184"/>
    </row>
    <row r="304" spans="1:17" ht="13.15" customHeight="1" x14ac:dyDescent="0.2">
      <c r="A304" s="117">
        <v>422</v>
      </c>
      <c r="B304" s="131" t="s">
        <v>9</v>
      </c>
      <c r="C304" s="154">
        <v>0</v>
      </c>
      <c r="D304" s="182">
        <v>30000</v>
      </c>
      <c r="E304" s="154"/>
      <c r="F304" s="182">
        <v>0</v>
      </c>
      <c r="G304" s="154"/>
      <c r="H304" s="182"/>
      <c r="I304" s="154"/>
      <c r="J304" s="182"/>
      <c r="K304" s="154"/>
    </row>
    <row r="305" spans="1:11" ht="12.75" customHeight="1" x14ac:dyDescent="0.2">
      <c r="A305" s="117"/>
      <c r="B305" s="121"/>
      <c r="C305" s="154"/>
      <c r="D305" s="182"/>
      <c r="E305" s="154"/>
      <c r="F305" s="182"/>
      <c r="G305" s="154"/>
      <c r="H305" s="182"/>
      <c r="I305" s="154"/>
      <c r="J305" s="182"/>
      <c r="K305" s="154"/>
    </row>
    <row r="306" spans="1:11" ht="25.5" x14ac:dyDescent="0.2">
      <c r="A306" s="110" t="s">
        <v>187</v>
      </c>
      <c r="B306" s="111" t="s">
        <v>116</v>
      </c>
      <c r="C306" s="184">
        <v>0</v>
      </c>
      <c r="D306" s="112">
        <v>6610000</v>
      </c>
      <c r="E306" s="184"/>
      <c r="F306" s="112">
        <v>11600000</v>
      </c>
      <c r="G306" s="184">
        <f t="shared" si="16"/>
        <v>175.49167927382754</v>
      </c>
      <c r="H306" s="112">
        <v>6600000</v>
      </c>
      <c r="I306" s="184">
        <f t="shared" si="17"/>
        <v>56.896551724137936</v>
      </c>
      <c r="J306" s="112">
        <v>9600000</v>
      </c>
      <c r="K306" s="184">
        <f t="shared" si="18"/>
        <v>145.45454545454547</v>
      </c>
    </row>
    <row r="307" spans="1:11" ht="12.75" customHeight="1" x14ac:dyDescent="0.2">
      <c r="A307" s="114">
        <v>35</v>
      </c>
      <c r="B307" s="116" t="s">
        <v>7</v>
      </c>
      <c r="C307" s="184">
        <v>0</v>
      </c>
      <c r="D307" s="112">
        <v>3510000</v>
      </c>
      <c r="E307" s="184"/>
      <c r="F307" s="112">
        <v>3500000</v>
      </c>
      <c r="G307" s="184">
        <f t="shared" si="16"/>
        <v>99.715099715099726</v>
      </c>
      <c r="H307" s="112">
        <v>3500000</v>
      </c>
      <c r="I307" s="184">
        <f t="shared" si="17"/>
        <v>100</v>
      </c>
      <c r="J307" s="112">
        <v>3500000</v>
      </c>
      <c r="K307" s="184">
        <f t="shared" si="18"/>
        <v>100</v>
      </c>
    </row>
    <row r="308" spans="1:11" ht="25.5" x14ac:dyDescent="0.2">
      <c r="A308" s="234">
        <v>352</v>
      </c>
      <c r="B308" s="235" t="s">
        <v>120</v>
      </c>
      <c r="C308" s="154">
        <v>0</v>
      </c>
      <c r="D308" s="182">
        <v>3510000</v>
      </c>
      <c r="E308" s="154"/>
      <c r="F308" s="182">
        <v>3500000</v>
      </c>
      <c r="G308" s="154">
        <f t="shared" si="16"/>
        <v>99.715099715099726</v>
      </c>
      <c r="H308" s="182"/>
      <c r="I308" s="154"/>
      <c r="J308" s="182"/>
      <c r="K308" s="154"/>
    </row>
    <row r="309" spans="1:11" ht="12.75" customHeight="1" x14ac:dyDescent="0.2">
      <c r="A309" s="114">
        <v>36</v>
      </c>
      <c r="B309" s="111" t="s">
        <v>80</v>
      </c>
      <c r="C309" s="184">
        <v>0</v>
      </c>
      <c r="D309" s="112">
        <v>3100000</v>
      </c>
      <c r="E309" s="184"/>
      <c r="F309" s="112">
        <v>8100000</v>
      </c>
      <c r="G309" s="184">
        <f t="shared" si="16"/>
        <v>261.29032258064512</v>
      </c>
      <c r="H309" s="112">
        <v>3100000</v>
      </c>
      <c r="I309" s="184">
        <f t="shared" si="17"/>
        <v>38.271604938271601</v>
      </c>
      <c r="J309" s="112">
        <v>6100000</v>
      </c>
      <c r="K309" s="184">
        <f t="shared" si="18"/>
        <v>196.7741935483871</v>
      </c>
    </row>
    <row r="310" spans="1:11" ht="12.75" customHeight="1" x14ac:dyDescent="0.2">
      <c r="A310" s="123">
        <v>363</v>
      </c>
      <c r="B310" s="131" t="s">
        <v>49</v>
      </c>
      <c r="C310" s="154">
        <v>0</v>
      </c>
      <c r="D310" s="182">
        <v>3100000</v>
      </c>
      <c r="E310" s="154"/>
      <c r="F310" s="182">
        <v>8100000</v>
      </c>
      <c r="G310" s="154">
        <f t="shared" si="16"/>
        <v>261.29032258064512</v>
      </c>
      <c r="H310" s="182"/>
      <c r="I310" s="154"/>
      <c r="J310" s="182"/>
      <c r="K310" s="154"/>
    </row>
    <row r="311" spans="1:11" ht="12.75" customHeight="1" x14ac:dyDescent="0.2">
      <c r="A311" s="132"/>
      <c r="B311" s="132"/>
      <c r="C311" s="142"/>
    </row>
    <row r="312" spans="1:11" s="146" customFormat="1" ht="12.75" customHeight="1" x14ac:dyDescent="0.2">
      <c r="A312" s="124" t="s">
        <v>188</v>
      </c>
      <c r="B312" s="111" t="s">
        <v>81</v>
      </c>
      <c r="C312" s="184">
        <v>7326372.0700000003</v>
      </c>
      <c r="D312" s="112">
        <v>3074000</v>
      </c>
      <c r="E312" s="184">
        <f t="shared" si="19"/>
        <v>41.958011013218986</v>
      </c>
      <c r="F312" s="112">
        <v>1726000</v>
      </c>
      <c r="G312" s="184">
        <f t="shared" si="16"/>
        <v>56.148340923877683</v>
      </c>
      <c r="H312" s="112">
        <v>50000</v>
      </c>
      <c r="I312" s="184">
        <f t="shared" si="17"/>
        <v>2.8968713789107765</v>
      </c>
      <c r="J312" s="112">
        <v>50000</v>
      </c>
      <c r="K312" s="184">
        <f t="shared" si="18"/>
        <v>100</v>
      </c>
    </row>
    <row r="313" spans="1:11" s="146" customFormat="1" ht="12.75" customHeight="1" x14ac:dyDescent="0.2">
      <c r="A313" s="124">
        <v>32</v>
      </c>
      <c r="B313" s="116" t="s">
        <v>2</v>
      </c>
      <c r="C313" s="184">
        <v>0</v>
      </c>
      <c r="D313" s="112">
        <v>231000</v>
      </c>
      <c r="E313" s="184"/>
      <c r="F313" s="112">
        <v>31000</v>
      </c>
      <c r="G313" s="184">
        <f t="shared" si="16"/>
        <v>13.419913419913421</v>
      </c>
      <c r="H313" s="112">
        <v>30000</v>
      </c>
      <c r="I313" s="184">
        <f t="shared" si="17"/>
        <v>96.774193548387103</v>
      </c>
      <c r="J313" s="112">
        <v>30000</v>
      </c>
      <c r="K313" s="184">
        <f t="shared" si="18"/>
        <v>100</v>
      </c>
    </row>
    <row r="314" spans="1:11" ht="12.75" customHeight="1" x14ac:dyDescent="0.2">
      <c r="A314" s="123">
        <v>323</v>
      </c>
      <c r="B314" s="130" t="s">
        <v>5</v>
      </c>
      <c r="C314" s="154">
        <v>0</v>
      </c>
      <c r="D314" s="182">
        <v>231000</v>
      </c>
      <c r="E314" s="154"/>
      <c r="F314" s="182">
        <v>31000</v>
      </c>
      <c r="G314" s="154">
        <f t="shared" si="16"/>
        <v>13.419913419913421</v>
      </c>
      <c r="H314" s="182"/>
      <c r="I314" s="154"/>
      <c r="J314" s="182"/>
      <c r="K314" s="154"/>
    </row>
    <row r="315" spans="1:11" ht="12.75" customHeight="1" x14ac:dyDescent="0.2">
      <c r="A315" s="114">
        <v>36</v>
      </c>
      <c r="B315" s="111" t="s">
        <v>80</v>
      </c>
      <c r="C315" s="184">
        <v>3550</v>
      </c>
      <c r="D315" s="112">
        <v>1330000</v>
      </c>
      <c r="E315" s="184">
        <f t="shared" si="19"/>
        <v>37464.788732394365</v>
      </c>
      <c r="F315" s="112">
        <v>1685000</v>
      </c>
      <c r="G315" s="184">
        <f t="shared" si="16"/>
        <v>126.69172932330828</v>
      </c>
      <c r="H315" s="112">
        <v>10000</v>
      </c>
      <c r="I315" s="184">
        <f t="shared" si="17"/>
        <v>0.59347181008902083</v>
      </c>
      <c r="J315" s="112">
        <v>10000</v>
      </c>
      <c r="K315" s="184">
        <f t="shared" si="18"/>
        <v>100</v>
      </c>
    </row>
    <row r="316" spans="1:11" ht="12.75" customHeight="1" x14ac:dyDescent="0.2">
      <c r="A316" s="123">
        <v>363</v>
      </c>
      <c r="B316" s="131" t="s">
        <v>49</v>
      </c>
      <c r="C316" s="154">
        <v>3550</v>
      </c>
      <c r="D316" s="182">
        <v>1330000</v>
      </c>
      <c r="E316" s="154">
        <f t="shared" si="19"/>
        <v>37464.788732394365</v>
      </c>
      <c r="F316" s="182">
        <v>1685000</v>
      </c>
      <c r="G316" s="154">
        <f t="shared" si="16"/>
        <v>126.69172932330828</v>
      </c>
      <c r="H316" s="182"/>
      <c r="I316" s="154"/>
      <c r="J316" s="182"/>
      <c r="K316" s="154"/>
    </row>
    <row r="317" spans="1:11" ht="12.75" customHeight="1" x14ac:dyDescent="0.2">
      <c r="A317" s="114">
        <v>38</v>
      </c>
      <c r="B317" s="116" t="s">
        <v>24</v>
      </c>
      <c r="C317" s="184">
        <v>7322822.0700000003</v>
      </c>
      <c r="D317" s="112">
        <v>1513000</v>
      </c>
      <c r="E317" s="184">
        <f t="shared" si="19"/>
        <v>20.661433331808375</v>
      </c>
      <c r="F317" s="112">
        <v>10000</v>
      </c>
      <c r="G317" s="184">
        <f t="shared" si="16"/>
        <v>0.66093853271645742</v>
      </c>
      <c r="H317" s="112">
        <v>10000</v>
      </c>
      <c r="I317" s="184">
        <f t="shared" si="17"/>
        <v>100</v>
      </c>
      <c r="J317" s="112">
        <v>10000</v>
      </c>
      <c r="K317" s="184">
        <f t="shared" si="18"/>
        <v>100</v>
      </c>
    </row>
    <row r="318" spans="1:11" ht="12.75" customHeight="1" x14ac:dyDescent="0.2">
      <c r="A318" s="123">
        <v>382</v>
      </c>
      <c r="B318" s="203" t="s">
        <v>39</v>
      </c>
      <c r="C318" s="154">
        <v>7322822.0700000003</v>
      </c>
      <c r="D318" s="182">
        <v>1513000</v>
      </c>
      <c r="E318" s="154">
        <f t="shared" si="19"/>
        <v>20.661433331808375</v>
      </c>
      <c r="F318" s="182">
        <v>10000</v>
      </c>
      <c r="G318" s="154">
        <f t="shared" si="16"/>
        <v>0.66093853271645742</v>
      </c>
      <c r="H318" s="182"/>
      <c r="I318" s="154"/>
      <c r="J318" s="182"/>
      <c r="K318" s="154"/>
    </row>
    <row r="319" spans="1:11" ht="12.75" customHeight="1" x14ac:dyDescent="0.2">
      <c r="A319" s="117"/>
      <c r="B319" s="121"/>
      <c r="C319" s="154"/>
      <c r="D319" s="182"/>
      <c r="E319" s="154"/>
      <c r="F319" s="182"/>
      <c r="G319" s="154"/>
      <c r="H319" s="182"/>
      <c r="I319" s="154"/>
      <c r="J319" s="182"/>
      <c r="K319" s="154"/>
    </row>
    <row r="320" spans="1:11" s="146" customFormat="1" ht="12.75" customHeight="1" x14ac:dyDescent="0.2">
      <c r="A320" s="124" t="s">
        <v>189</v>
      </c>
      <c r="B320" s="111" t="s">
        <v>58</v>
      </c>
      <c r="C320" s="184">
        <v>595681.03</v>
      </c>
      <c r="D320" s="112">
        <v>100000</v>
      </c>
      <c r="E320" s="184">
        <f t="shared" si="19"/>
        <v>16.787507905027628</v>
      </c>
      <c r="F320" s="112">
        <v>1000000</v>
      </c>
      <c r="G320" s="184">
        <f t="shared" si="16"/>
        <v>1000</v>
      </c>
      <c r="H320" s="112">
        <v>100000</v>
      </c>
      <c r="I320" s="184">
        <f t="shared" si="17"/>
        <v>10</v>
      </c>
      <c r="J320" s="112">
        <v>100000</v>
      </c>
      <c r="K320" s="184">
        <f t="shared" si="18"/>
        <v>100</v>
      </c>
    </row>
    <row r="321" spans="1:15" s="146" customFormat="1" ht="12.75" customHeight="1" x14ac:dyDescent="0.2">
      <c r="A321" s="114">
        <v>36</v>
      </c>
      <c r="B321" s="111" t="s">
        <v>80</v>
      </c>
      <c r="C321" s="184">
        <v>408742.26</v>
      </c>
      <c r="D321" s="112">
        <v>100000</v>
      </c>
      <c r="E321" s="184">
        <f t="shared" si="19"/>
        <v>24.465295073722007</v>
      </c>
      <c r="F321" s="112">
        <v>1000000</v>
      </c>
      <c r="G321" s="184">
        <f t="shared" si="16"/>
        <v>1000</v>
      </c>
      <c r="H321" s="112">
        <v>100000</v>
      </c>
      <c r="I321" s="184">
        <f t="shared" si="17"/>
        <v>10</v>
      </c>
      <c r="J321" s="112">
        <v>100000</v>
      </c>
      <c r="K321" s="184">
        <f t="shared" si="18"/>
        <v>100</v>
      </c>
    </row>
    <row r="322" spans="1:15" ht="12.75" customHeight="1" x14ac:dyDescent="0.2">
      <c r="A322" s="123">
        <v>363</v>
      </c>
      <c r="B322" s="131" t="s">
        <v>49</v>
      </c>
      <c r="C322" s="154">
        <v>408742.26</v>
      </c>
      <c r="D322" s="182">
        <v>100000</v>
      </c>
      <c r="E322" s="154">
        <f t="shared" si="19"/>
        <v>24.465295073722007</v>
      </c>
      <c r="F322" s="182">
        <v>1000000</v>
      </c>
      <c r="G322" s="154">
        <f t="shared" si="16"/>
        <v>1000</v>
      </c>
      <c r="H322" s="182"/>
      <c r="I322" s="154"/>
      <c r="J322" s="182"/>
      <c r="K322" s="154"/>
    </row>
    <row r="323" spans="1:15" s="146" customFormat="1" ht="12.75" customHeight="1" x14ac:dyDescent="0.2">
      <c r="A323" s="114">
        <v>38</v>
      </c>
      <c r="B323" s="116" t="s">
        <v>24</v>
      </c>
      <c r="C323" s="184">
        <v>186938.77</v>
      </c>
      <c r="D323" s="112">
        <v>0</v>
      </c>
      <c r="E323" s="184"/>
      <c r="F323" s="112">
        <v>0</v>
      </c>
      <c r="G323" s="184"/>
      <c r="H323" s="112">
        <v>0</v>
      </c>
      <c r="I323" s="184"/>
      <c r="J323" s="112">
        <v>0</v>
      </c>
      <c r="K323" s="184"/>
    </row>
    <row r="324" spans="1:15" ht="12.75" customHeight="1" x14ac:dyDescent="0.2">
      <c r="A324" s="123">
        <v>381</v>
      </c>
      <c r="B324" s="203" t="s">
        <v>17</v>
      </c>
      <c r="C324" s="154">
        <v>186938.77</v>
      </c>
      <c r="D324" s="182">
        <v>0</v>
      </c>
      <c r="E324" s="154"/>
      <c r="F324" s="182">
        <v>0</v>
      </c>
      <c r="G324" s="154"/>
      <c r="H324" s="182"/>
      <c r="I324" s="154"/>
      <c r="J324" s="182"/>
      <c r="K324" s="154"/>
    </row>
    <row r="325" spans="1:15" ht="12.75" customHeight="1" x14ac:dyDescent="0.2">
      <c r="A325" s="117"/>
      <c r="B325" s="121"/>
      <c r="C325" s="154"/>
      <c r="D325" s="182"/>
      <c r="E325" s="154"/>
      <c r="F325" s="182"/>
      <c r="G325" s="154"/>
      <c r="H325" s="182"/>
      <c r="I325" s="154"/>
      <c r="J325" s="182"/>
      <c r="K325" s="154"/>
    </row>
    <row r="326" spans="1:15" s="146" customFormat="1" ht="25.5" customHeight="1" x14ac:dyDescent="0.2">
      <c r="A326" s="110" t="s">
        <v>190</v>
      </c>
      <c r="B326" s="111" t="s">
        <v>59</v>
      </c>
      <c r="C326" s="184">
        <v>258293.82</v>
      </c>
      <c r="D326" s="112">
        <v>190000</v>
      </c>
      <c r="E326" s="184">
        <f t="shared" ref="E326:E342" si="20">+D326/C326*100</f>
        <v>73.559638399401123</v>
      </c>
      <c r="F326" s="112">
        <v>2000000</v>
      </c>
      <c r="G326" s="184">
        <f t="shared" ref="G326:G346" si="21">+F326/D326*100</f>
        <v>1052.6315789473686</v>
      </c>
      <c r="H326" s="112">
        <v>1000000</v>
      </c>
      <c r="I326" s="184">
        <f t="shared" ref="I326:I345" si="22">+H326/F326*100</f>
        <v>50</v>
      </c>
      <c r="J326" s="112">
        <v>1000000</v>
      </c>
      <c r="K326" s="184">
        <f t="shared" ref="K326:K343" si="23">+J326/H326*100</f>
        <v>100</v>
      </c>
    </row>
    <row r="327" spans="1:15" s="146" customFormat="1" ht="12.75" customHeight="1" x14ac:dyDescent="0.2">
      <c r="A327" s="124">
        <v>32</v>
      </c>
      <c r="B327" s="116" t="s">
        <v>2</v>
      </c>
      <c r="C327" s="184">
        <v>258293.82</v>
      </c>
      <c r="D327" s="112">
        <v>190000</v>
      </c>
      <c r="E327" s="184">
        <f t="shared" si="20"/>
        <v>73.559638399401123</v>
      </c>
      <c r="F327" s="112">
        <v>2000000</v>
      </c>
      <c r="G327" s="184">
        <f t="shared" si="21"/>
        <v>1052.6315789473686</v>
      </c>
      <c r="H327" s="112">
        <v>1000000</v>
      </c>
      <c r="I327" s="184">
        <f t="shared" si="22"/>
        <v>50</v>
      </c>
      <c r="J327" s="112">
        <v>1000000</v>
      </c>
      <c r="K327" s="184">
        <f t="shared" si="23"/>
        <v>100</v>
      </c>
    </row>
    <row r="328" spans="1:15" ht="12.75" customHeight="1" x14ac:dyDescent="0.2">
      <c r="A328" s="123">
        <v>323</v>
      </c>
      <c r="B328" s="130" t="s">
        <v>5</v>
      </c>
      <c r="C328" s="154">
        <v>258293.82</v>
      </c>
      <c r="D328" s="182">
        <v>190000</v>
      </c>
      <c r="E328" s="154">
        <f t="shared" si="20"/>
        <v>73.559638399401123</v>
      </c>
      <c r="F328" s="182">
        <v>2000000</v>
      </c>
      <c r="G328" s="154">
        <f t="shared" si="21"/>
        <v>1052.6315789473686</v>
      </c>
      <c r="H328" s="182"/>
      <c r="I328" s="154"/>
      <c r="J328" s="182"/>
      <c r="K328" s="154"/>
    </row>
    <row r="329" spans="1:15" ht="12.75" customHeight="1" x14ac:dyDescent="0.2">
      <c r="A329" s="117"/>
      <c r="B329" s="121"/>
      <c r="C329" s="154"/>
      <c r="D329" s="182"/>
      <c r="E329" s="154"/>
      <c r="F329" s="182"/>
      <c r="G329" s="154"/>
      <c r="H329" s="182"/>
      <c r="I329" s="154"/>
      <c r="J329" s="182"/>
      <c r="K329" s="154"/>
    </row>
    <row r="330" spans="1:15" ht="12.75" customHeight="1" x14ac:dyDescent="0.2">
      <c r="A330" s="223">
        <v>2003</v>
      </c>
      <c r="B330" s="218" t="s">
        <v>89</v>
      </c>
      <c r="C330" s="184">
        <v>810584153.92999995</v>
      </c>
      <c r="D330" s="112">
        <v>781400000</v>
      </c>
      <c r="E330" s="184">
        <f t="shared" si="20"/>
        <v>96.399614550999445</v>
      </c>
      <c r="F330" s="112">
        <v>1112270000</v>
      </c>
      <c r="G330" s="184">
        <f t="shared" si="21"/>
        <v>142.34323009982083</v>
      </c>
      <c r="H330" s="112">
        <v>1105025000</v>
      </c>
      <c r="I330" s="184">
        <f t="shared" si="22"/>
        <v>99.348629379557124</v>
      </c>
      <c r="J330" s="112">
        <v>1121305000</v>
      </c>
      <c r="K330" s="184">
        <f t="shared" si="23"/>
        <v>101.47326983552409</v>
      </c>
    </row>
    <row r="331" spans="1:15" s="146" customFormat="1" ht="26.25" customHeight="1" x14ac:dyDescent="0.2">
      <c r="A331" s="114" t="s">
        <v>191</v>
      </c>
      <c r="B331" s="224" t="s">
        <v>89</v>
      </c>
      <c r="C331" s="201">
        <v>810584153.92999995</v>
      </c>
      <c r="D331" s="160">
        <v>781400000</v>
      </c>
      <c r="E331" s="201">
        <f t="shared" si="20"/>
        <v>96.399614550999445</v>
      </c>
      <c r="F331" s="160">
        <v>1112270000</v>
      </c>
      <c r="G331" s="201">
        <f t="shared" si="21"/>
        <v>142.34323009982083</v>
      </c>
      <c r="H331" s="160">
        <v>1105025000</v>
      </c>
      <c r="I331" s="201">
        <f t="shared" si="22"/>
        <v>99.348629379557124</v>
      </c>
      <c r="J331" s="160">
        <v>1121305000</v>
      </c>
      <c r="K331" s="201">
        <f t="shared" si="23"/>
        <v>101.47326983552409</v>
      </c>
    </row>
    <row r="332" spans="1:15" s="146" customFormat="1" ht="12.75" customHeight="1" x14ac:dyDescent="0.2">
      <c r="A332" s="216">
        <v>31</v>
      </c>
      <c r="B332" s="216" t="s">
        <v>19</v>
      </c>
      <c r="C332" s="193">
        <v>0</v>
      </c>
      <c r="D332" s="1">
        <v>9686600</v>
      </c>
      <c r="E332" s="193"/>
      <c r="F332" s="1">
        <v>10380000</v>
      </c>
      <c r="G332" s="193">
        <f t="shared" si="21"/>
        <v>107.1583424524601</v>
      </c>
      <c r="H332" s="1">
        <v>10380000</v>
      </c>
      <c r="I332" s="193">
        <f t="shared" si="22"/>
        <v>100</v>
      </c>
      <c r="J332" s="1">
        <v>10380000</v>
      </c>
      <c r="K332" s="193">
        <f t="shared" si="23"/>
        <v>100</v>
      </c>
    </row>
    <row r="333" spans="1:15" ht="12.75" customHeight="1" x14ac:dyDescent="0.2">
      <c r="A333" s="240">
        <v>311</v>
      </c>
      <c r="B333" s="240" t="s">
        <v>48</v>
      </c>
      <c r="C333" s="196">
        <v>0</v>
      </c>
      <c r="D333" s="81">
        <v>7844000</v>
      </c>
      <c r="E333" s="196"/>
      <c r="F333" s="81">
        <v>8060000</v>
      </c>
      <c r="G333" s="196">
        <f t="shared" si="21"/>
        <v>102.75369709331974</v>
      </c>
      <c r="H333" s="81"/>
      <c r="I333" s="196"/>
      <c r="J333" s="81"/>
      <c r="K333" s="196"/>
      <c r="L333" s="183"/>
      <c r="M333" s="183"/>
      <c r="N333" s="183"/>
      <c r="O333" s="183"/>
    </row>
    <row r="334" spans="1:15" ht="12.75" customHeight="1" x14ac:dyDescent="0.2">
      <c r="A334" s="243">
        <v>312</v>
      </c>
      <c r="B334" s="243" t="s">
        <v>20</v>
      </c>
      <c r="C334" s="190">
        <v>0</v>
      </c>
      <c r="D334" s="69">
        <v>500000</v>
      </c>
      <c r="E334" s="190"/>
      <c r="F334" s="69">
        <v>1000000</v>
      </c>
      <c r="G334" s="190">
        <f t="shared" si="21"/>
        <v>200</v>
      </c>
      <c r="H334" s="69"/>
      <c r="I334" s="190"/>
      <c r="J334" s="69"/>
      <c r="K334" s="190"/>
    </row>
    <row r="335" spans="1:15" ht="12.75" customHeight="1" x14ac:dyDescent="0.2">
      <c r="A335" s="243">
        <v>313</v>
      </c>
      <c r="B335" s="243" t="s">
        <v>21</v>
      </c>
      <c r="C335" s="190">
        <v>0</v>
      </c>
      <c r="D335" s="69">
        <v>1342600</v>
      </c>
      <c r="E335" s="190"/>
      <c r="F335" s="69">
        <v>1320000</v>
      </c>
      <c r="G335" s="190">
        <f t="shared" si="21"/>
        <v>98.316698942350669</v>
      </c>
      <c r="H335" s="69"/>
      <c r="I335" s="190"/>
      <c r="J335" s="69"/>
      <c r="K335" s="190"/>
    </row>
    <row r="336" spans="1:15" ht="12.75" customHeight="1" x14ac:dyDescent="0.2">
      <c r="A336" s="225">
        <v>32</v>
      </c>
      <c r="B336" s="222" t="s">
        <v>2</v>
      </c>
      <c r="C336" s="192">
        <v>810567036.67999995</v>
      </c>
      <c r="D336" s="48">
        <v>766938400</v>
      </c>
      <c r="E336" s="192">
        <f t="shared" si="20"/>
        <v>94.617516540186685</v>
      </c>
      <c r="F336" s="48">
        <v>1101395000</v>
      </c>
      <c r="G336" s="192">
        <f t="shared" si="21"/>
        <v>143.60931725416279</v>
      </c>
      <c r="H336" s="48">
        <v>1094195000</v>
      </c>
      <c r="I336" s="192">
        <f t="shared" si="22"/>
        <v>99.346283576736766</v>
      </c>
      <c r="J336" s="48">
        <v>1110475000</v>
      </c>
      <c r="K336" s="192">
        <f t="shared" si="23"/>
        <v>101.48785179972491</v>
      </c>
    </row>
    <row r="337" spans="1:15" ht="12.75" customHeight="1" x14ac:dyDescent="0.2">
      <c r="A337" s="243">
        <v>321</v>
      </c>
      <c r="B337" s="244" t="s">
        <v>4</v>
      </c>
      <c r="C337" s="190">
        <v>0</v>
      </c>
      <c r="D337" s="69">
        <v>860000</v>
      </c>
      <c r="E337" s="190"/>
      <c r="F337" s="69">
        <v>1025000</v>
      </c>
      <c r="G337" s="190">
        <f t="shared" si="21"/>
        <v>119.18604651162789</v>
      </c>
      <c r="H337" s="69"/>
      <c r="I337" s="190"/>
      <c r="J337" s="69"/>
      <c r="K337" s="190"/>
    </row>
    <row r="338" spans="1:15" ht="12.75" customHeight="1" x14ac:dyDescent="0.2">
      <c r="A338" s="241">
        <v>322</v>
      </c>
      <c r="B338" s="242" t="s">
        <v>22</v>
      </c>
      <c r="C338" s="190">
        <v>0</v>
      </c>
      <c r="D338" s="69">
        <v>315000</v>
      </c>
      <c r="E338" s="190"/>
      <c r="F338" s="69">
        <v>265000</v>
      </c>
      <c r="G338" s="190">
        <f t="shared" si="21"/>
        <v>84.126984126984127</v>
      </c>
      <c r="H338" s="69"/>
      <c r="I338" s="190"/>
      <c r="J338" s="69"/>
      <c r="K338" s="190"/>
    </row>
    <row r="339" spans="1:15" ht="12.75" customHeight="1" x14ac:dyDescent="0.2">
      <c r="A339" s="241">
        <v>323</v>
      </c>
      <c r="B339" s="242" t="s">
        <v>5</v>
      </c>
      <c r="C339" s="190">
        <v>1157310</v>
      </c>
      <c r="D339" s="69">
        <v>6620000</v>
      </c>
      <c r="E339" s="190">
        <f t="shared" si="20"/>
        <v>572.01614087841631</v>
      </c>
      <c r="F339" s="69">
        <v>4200000</v>
      </c>
      <c r="G339" s="190">
        <f t="shared" si="21"/>
        <v>63.444108761329311</v>
      </c>
      <c r="H339" s="69"/>
      <c r="I339" s="190"/>
      <c r="J339" s="69"/>
      <c r="K339" s="190"/>
    </row>
    <row r="340" spans="1:15" ht="11.25" customHeight="1" x14ac:dyDescent="0.2">
      <c r="A340" s="241">
        <v>329</v>
      </c>
      <c r="B340" s="240" t="s">
        <v>23</v>
      </c>
      <c r="C340" s="190">
        <v>809409726.67999995</v>
      </c>
      <c r="D340" s="69">
        <v>759143400</v>
      </c>
      <c r="E340" s="190">
        <f t="shared" si="20"/>
        <v>93.789755049500073</v>
      </c>
      <c r="F340" s="69">
        <v>1095905000</v>
      </c>
      <c r="G340" s="190">
        <f t="shared" si="21"/>
        <v>144.3607360611974</v>
      </c>
      <c r="H340" s="69"/>
      <c r="I340" s="190"/>
      <c r="J340" s="69"/>
      <c r="K340" s="190"/>
    </row>
    <row r="341" spans="1:15" ht="11.25" customHeight="1" x14ac:dyDescent="0.2">
      <c r="A341" s="220">
        <v>34</v>
      </c>
      <c r="B341" s="222" t="s">
        <v>6</v>
      </c>
      <c r="C341" s="192">
        <v>17117.25</v>
      </c>
      <c r="D341" s="48">
        <v>60000</v>
      </c>
      <c r="E341" s="192">
        <f t="shared" si="20"/>
        <v>350.52359461946281</v>
      </c>
      <c r="F341" s="48">
        <v>60000</v>
      </c>
      <c r="G341" s="192">
        <f t="shared" si="21"/>
        <v>100</v>
      </c>
      <c r="H341" s="48">
        <v>60000</v>
      </c>
      <c r="I341" s="192">
        <f t="shared" si="22"/>
        <v>100</v>
      </c>
      <c r="J341" s="48">
        <v>60000</v>
      </c>
      <c r="K341" s="192">
        <f t="shared" si="23"/>
        <v>100</v>
      </c>
    </row>
    <row r="342" spans="1:15" ht="11.25" customHeight="1" x14ac:dyDescent="0.2">
      <c r="A342" s="241">
        <v>343</v>
      </c>
      <c r="B342" s="240" t="s">
        <v>27</v>
      </c>
      <c r="C342" s="190">
        <v>17117.25</v>
      </c>
      <c r="D342" s="69">
        <v>60000</v>
      </c>
      <c r="E342" s="190">
        <f t="shared" si="20"/>
        <v>350.52359461946281</v>
      </c>
      <c r="F342" s="69">
        <v>60000</v>
      </c>
      <c r="G342" s="190">
        <f t="shared" si="21"/>
        <v>100</v>
      </c>
      <c r="H342" s="69"/>
      <c r="I342" s="190"/>
      <c r="J342" s="69"/>
      <c r="K342" s="190"/>
      <c r="L342" s="142"/>
      <c r="M342" s="142"/>
      <c r="N342" s="183"/>
      <c r="O342" s="142"/>
    </row>
    <row r="343" spans="1:15" ht="12.75" customHeight="1" x14ac:dyDescent="0.2">
      <c r="A343" s="226">
        <v>37</v>
      </c>
      <c r="B343" s="227" t="s">
        <v>66</v>
      </c>
      <c r="C343" s="192">
        <v>0</v>
      </c>
      <c r="D343" s="48">
        <v>50000</v>
      </c>
      <c r="E343" s="192"/>
      <c r="F343" s="48">
        <v>145000</v>
      </c>
      <c r="G343" s="192">
        <f t="shared" si="21"/>
        <v>290</v>
      </c>
      <c r="H343" s="48">
        <v>100000</v>
      </c>
      <c r="I343" s="192">
        <f t="shared" si="22"/>
        <v>68.965517241379317</v>
      </c>
      <c r="J343" s="48">
        <v>100000</v>
      </c>
      <c r="K343" s="192">
        <f t="shared" si="23"/>
        <v>100</v>
      </c>
      <c r="N343" s="183"/>
      <c r="O343" s="4"/>
    </row>
    <row r="344" spans="1:15" ht="12.75" customHeight="1" x14ac:dyDescent="0.2">
      <c r="A344" s="209">
        <v>372</v>
      </c>
      <c r="B344" s="78" t="s">
        <v>67</v>
      </c>
      <c r="C344" s="190">
        <v>0</v>
      </c>
      <c r="D344" s="69">
        <v>50000</v>
      </c>
      <c r="E344" s="190"/>
      <c r="F344" s="69">
        <v>145000</v>
      </c>
      <c r="G344" s="190">
        <f t="shared" si="21"/>
        <v>290</v>
      </c>
      <c r="H344" s="69"/>
      <c r="I344" s="190"/>
      <c r="J344" s="69"/>
      <c r="K344" s="190"/>
      <c r="O344" s="183"/>
    </row>
    <row r="345" spans="1:15" ht="12.75" customHeight="1" x14ac:dyDescent="0.2">
      <c r="A345" s="228">
        <v>42</v>
      </c>
      <c r="B345" s="221" t="s">
        <v>8</v>
      </c>
      <c r="C345" s="192">
        <v>0</v>
      </c>
      <c r="D345" s="48">
        <v>4665000</v>
      </c>
      <c r="E345" s="192"/>
      <c r="F345" s="48">
        <v>290000</v>
      </c>
      <c r="G345" s="192">
        <f t="shared" si="21"/>
        <v>6.216505894962487</v>
      </c>
      <c r="H345" s="48">
        <v>290000</v>
      </c>
      <c r="I345" s="192">
        <f t="shared" si="22"/>
        <v>100</v>
      </c>
      <c r="J345" s="48">
        <v>290000</v>
      </c>
      <c r="K345" s="192"/>
    </row>
    <row r="346" spans="1:15" ht="12.75" customHeight="1" x14ac:dyDescent="0.2">
      <c r="A346" s="245">
        <v>422</v>
      </c>
      <c r="B346" s="244" t="s">
        <v>9</v>
      </c>
      <c r="C346" s="190">
        <v>0</v>
      </c>
      <c r="D346" s="69">
        <v>165000</v>
      </c>
      <c r="E346" s="190"/>
      <c r="F346" s="69">
        <v>290000</v>
      </c>
      <c r="G346" s="190">
        <f t="shared" si="21"/>
        <v>175.75757575757575</v>
      </c>
      <c r="H346" s="69"/>
      <c r="I346" s="190"/>
      <c r="J346" s="69"/>
      <c r="K346" s="190"/>
    </row>
    <row r="347" spans="1:15" ht="12.75" customHeight="1" x14ac:dyDescent="0.2">
      <c r="A347" s="245">
        <v>426</v>
      </c>
      <c r="B347" s="246" t="s">
        <v>10</v>
      </c>
      <c r="C347" s="190">
        <v>0</v>
      </c>
      <c r="D347" s="69">
        <v>4500000</v>
      </c>
      <c r="E347" s="190"/>
      <c r="F347" s="69">
        <v>0</v>
      </c>
      <c r="G347" s="190"/>
      <c r="H347" s="69"/>
      <c r="I347" s="190"/>
      <c r="J347" s="69"/>
      <c r="K347" s="190"/>
    </row>
    <row r="348" spans="1:15" ht="12.75" customHeight="1" x14ac:dyDescent="0.2">
      <c r="A348" s="166"/>
      <c r="B348" s="163"/>
    </row>
    <row r="349" spans="1:15" ht="12.75" customHeight="1" x14ac:dyDescent="0.2">
      <c r="A349" s="167"/>
      <c r="B349" s="164"/>
    </row>
    <row r="350" spans="1:15" ht="12.75" customHeight="1" x14ac:dyDescent="0.2"/>
    <row r="351" spans="1:15" ht="12.75" customHeight="1" x14ac:dyDescent="0.2">
      <c r="A351" s="138"/>
      <c r="B351" s="162"/>
    </row>
    <row r="352" spans="1:15" ht="12.75" customHeight="1" x14ac:dyDescent="0.2"/>
    <row r="353" spans="1:2" ht="12.75" customHeight="1" x14ac:dyDescent="0.2">
      <c r="A353" s="138"/>
      <c r="B353" s="162"/>
    </row>
    <row r="354" spans="1:2" ht="12.75" customHeight="1" x14ac:dyDescent="0.2"/>
    <row r="355" spans="1:2" ht="12.75" customHeight="1" x14ac:dyDescent="0.2">
      <c r="A355" s="166"/>
      <c r="B355" s="163"/>
    </row>
    <row r="356" spans="1:2" ht="12.75" customHeight="1" x14ac:dyDescent="0.2">
      <c r="A356" s="167"/>
      <c r="B356" s="164"/>
    </row>
    <row r="357" spans="1:2" ht="12.75" customHeight="1" x14ac:dyDescent="0.2">
      <c r="A357" s="168"/>
      <c r="B357" s="164"/>
    </row>
    <row r="358" spans="1:2" ht="12.75" customHeight="1" x14ac:dyDescent="0.2"/>
    <row r="359" spans="1:2" ht="12.75" customHeight="1" x14ac:dyDescent="0.2">
      <c r="A359" s="138"/>
      <c r="B359" s="162"/>
    </row>
    <row r="360" spans="1:2" ht="12.75" customHeight="1" x14ac:dyDescent="0.2"/>
    <row r="361" spans="1:2" ht="12.75" customHeight="1" x14ac:dyDescent="0.2">
      <c r="A361" s="138"/>
      <c r="B361" s="162"/>
    </row>
    <row r="362" spans="1:2" ht="12.75" customHeight="1" x14ac:dyDescent="0.2"/>
    <row r="363" spans="1:2" ht="12.75" customHeight="1" x14ac:dyDescent="0.2">
      <c r="A363" s="166"/>
      <c r="B363" s="163"/>
    </row>
    <row r="364" spans="1:2" ht="12.75" customHeight="1" x14ac:dyDescent="0.2">
      <c r="A364" s="167"/>
      <c r="B364" s="164"/>
    </row>
    <row r="365" spans="1:2" ht="12.75" customHeight="1" x14ac:dyDescent="0.2">
      <c r="A365" s="167"/>
      <c r="B365" s="164"/>
    </row>
    <row r="366" spans="1:2" ht="12.75" customHeight="1" x14ac:dyDescent="0.2">
      <c r="A366" s="167"/>
      <c r="B366" s="164"/>
    </row>
    <row r="367" spans="1:2" ht="12.75" customHeight="1" x14ac:dyDescent="0.2">
      <c r="A367" s="167"/>
      <c r="B367" s="164"/>
    </row>
    <row r="368" spans="1:2" ht="12.75" customHeight="1" x14ac:dyDescent="0.2">
      <c r="A368" s="167"/>
      <c r="B368" s="164"/>
    </row>
    <row r="369" spans="1:2" ht="12.75" customHeight="1" x14ac:dyDescent="0.2">
      <c r="A369" s="167"/>
      <c r="B369" s="164"/>
    </row>
    <row r="370" spans="1:2" ht="12.75" customHeight="1" x14ac:dyDescent="0.2">
      <c r="A370" s="167"/>
      <c r="B370" s="164"/>
    </row>
    <row r="371" spans="1:2" ht="12.75" customHeight="1" x14ac:dyDescent="0.2"/>
    <row r="372" spans="1:2" ht="12.75" customHeight="1" x14ac:dyDescent="0.2">
      <c r="A372" s="138"/>
      <c r="B372" s="162"/>
    </row>
    <row r="373" spans="1:2" ht="12.75" customHeight="1" x14ac:dyDescent="0.2"/>
    <row r="374" spans="1:2" ht="12.75" customHeight="1" x14ac:dyDescent="0.2">
      <c r="A374" s="138"/>
      <c r="B374" s="162"/>
    </row>
    <row r="375" spans="1:2" ht="12.75" customHeight="1" x14ac:dyDescent="0.2"/>
    <row r="376" spans="1:2" ht="12.75" customHeight="1" x14ac:dyDescent="0.2">
      <c r="A376" s="166"/>
      <c r="B376" s="163"/>
    </row>
    <row r="377" spans="1:2" ht="12.75" customHeight="1" x14ac:dyDescent="0.2">
      <c r="A377" s="167"/>
      <c r="B377" s="164"/>
    </row>
    <row r="378" spans="1:2" ht="12.75" customHeight="1" x14ac:dyDescent="0.2">
      <c r="A378" s="167"/>
      <c r="B378" s="164"/>
    </row>
    <row r="379" spans="1:2" ht="12.75" customHeight="1" x14ac:dyDescent="0.2"/>
    <row r="380" spans="1:2" ht="12.75" customHeight="1" x14ac:dyDescent="0.2">
      <c r="A380" s="138"/>
      <c r="B380" s="162"/>
    </row>
    <row r="381" spans="1:2" ht="12.75" customHeight="1" x14ac:dyDescent="0.2"/>
    <row r="382" spans="1:2" ht="12.75" customHeight="1" x14ac:dyDescent="0.2">
      <c r="A382" s="138"/>
      <c r="B382" s="162"/>
    </row>
    <row r="383" spans="1:2" ht="12.75" customHeight="1" x14ac:dyDescent="0.2"/>
    <row r="384" spans="1:2" ht="12.75" customHeight="1" x14ac:dyDescent="0.2">
      <c r="A384" s="166"/>
      <c r="B384" s="163"/>
    </row>
    <row r="385" spans="1:2" ht="12.75" customHeight="1" x14ac:dyDescent="0.2">
      <c r="A385" s="167"/>
      <c r="B385" s="164"/>
    </row>
    <row r="386" spans="1:2" ht="12.75" customHeight="1" x14ac:dyDescent="0.2">
      <c r="A386" s="167"/>
      <c r="B386" s="164"/>
    </row>
    <row r="387" spans="1:2" ht="12.75" customHeight="1" x14ac:dyDescent="0.2"/>
    <row r="388" spans="1:2" ht="12.75" customHeight="1" x14ac:dyDescent="0.2">
      <c r="A388" s="138"/>
      <c r="B388" s="162"/>
    </row>
    <row r="389" spans="1:2" ht="12.75" customHeight="1" x14ac:dyDescent="0.2"/>
    <row r="390" spans="1:2" ht="12.75" customHeight="1" x14ac:dyDescent="0.2">
      <c r="A390" s="138"/>
      <c r="B390" s="162"/>
    </row>
    <row r="391" spans="1:2" ht="12.75" customHeight="1" x14ac:dyDescent="0.2"/>
    <row r="392" spans="1:2" ht="12.75" customHeight="1" x14ac:dyDescent="0.2">
      <c r="A392" s="166"/>
      <c r="B392" s="163"/>
    </row>
    <row r="393" spans="1:2" ht="12.75" customHeight="1" x14ac:dyDescent="0.2">
      <c r="A393" s="167"/>
      <c r="B393" s="164"/>
    </row>
    <row r="394" spans="1:2" ht="12.75" customHeight="1" x14ac:dyDescent="0.2"/>
    <row r="395" spans="1:2" ht="12.75" customHeight="1" x14ac:dyDescent="0.2">
      <c r="A395" s="138"/>
      <c r="B395" s="162"/>
    </row>
    <row r="396" spans="1:2" ht="12.75" customHeight="1" x14ac:dyDescent="0.2"/>
    <row r="397" spans="1:2" ht="12.75" customHeight="1" x14ac:dyDescent="0.2">
      <c r="A397" s="138"/>
      <c r="B397" s="162"/>
    </row>
    <row r="398" spans="1:2" ht="12.75" customHeight="1" x14ac:dyDescent="0.2"/>
    <row r="399" spans="1:2" ht="12.75" customHeight="1" x14ac:dyDescent="0.2">
      <c r="A399" s="166"/>
      <c r="B399" s="163"/>
    </row>
    <row r="400" spans="1:2" ht="12.75" customHeight="1" x14ac:dyDescent="0.2">
      <c r="A400" s="167"/>
      <c r="B400" s="164"/>
    </row>
    <row r="401" spans="1:2" ht="12.75" customHeight="1" x14ac:dyDescent="0.2">
      <c r="A401" s="167"/>
      <c r="B401" s="164"/>
    </row>
    <row r="402" spans="1:2" ht="12.75" customHeight="1" x14ac:dyDescent="0.2"/>
    <row r="403" spans="1:2" ht="12.75" customHeight="1" x14ac:dyDescent="0.2">
      <c r="A403" s="138"/>
      <c r="B403" s="162"/>
    </row>
    <row r="404" spans="1:2" ht="12.75" customHeight="1" x14ac:dyDescent="0.2"/>
    <row r="405" spans="1:2" ht="12.75" customHeight="1" x14ac:dyDescent="0.2">
      <c r="A405" s="138"/>
      <c r="B405" s="162"/>
    </row>
    <row r="406" spans="1:2" ht="12.75" customHeight="1" x14ac:dyDescent="0.2"/>
    <row r="407" spans="1:2" ht="12.75" customHeight="1" x14ac:dyDescent="0.2">
      <c r="A407" s="166"/>
      <c r="B407" s="163"/>
    </row>
    <row r="408" spans="1:2" ht="12.75" customHeight="1" x14ac:dyDescent="0.2">
      <c r="A408" s="167"/>
      <c r="B408" s="164"/>
    </row>
    <row r="409" spans="1:2" ht="12.75" customHeight="1" x14ac:dyDescent="0.2"/>
    <row r="410" spans="1:2" ht="12.75" customHeight="1" x14ac:dyDescent="0.2">
      <c r="A410" s="138"/>
      <c r="B410" s="162"/>
    </row>
    <row r="411" spans="1:2" ht="12.75" customHeight="1" x14ac:dyDescent="0.2"/>
    <row r="412" spans="1:2" ht="12.75" customHeight="1" x14ac:dyDescent="0.2">
      <c r="A412" s="138"/>
      <c r="B412" s="162"/>
    </row>
    <row r="413" spans="1:2" ht="12.75" customHeight="1" x14ac:dyDescent="0.2"/>
    <row r="414" spans="1:2" ht="12.75" customHeight="1" x14ac:dyDescent="0.2">
      <c r="A414" s="166"/>
      <c r="B414" s="163"/>
    </row>
    <row r="415" spans="1:2" ht="12.75" customHeight="1" x14ac:dyDescent="0.2">
      <c r="A415" s="167"/>
      <c r="B415" s="164"/>
    </row>
    <row r="416" spans="1:2" ht="12.75" customHeight="1" x14ac:dyDescent="0.2">
      <c r="A416" s="167"/>
      <c r="B416" s="164"/>
    </row>
    <row r="417" spans="1:2" ht="12.75" customHeight="1" x14ac:dyDescent="0.2"/>
    <row r="418" spans="1:2" ht="12.75" customHeight="1" x14ac:dyDescent="0.2">
      <c r="A418" s="138"/>
      <c r="B418" s="162"/>
    </row>
    <row r="419" spans="1:2" ht="12.75" customHeight="1" x14ac:dyDescent="0.2"/>
    <row r="420" spans="1:2" ht="12.75" customHeight="1" x14ac:dyDescent="0.2">
      <c r="A420" s="138"/>
      <c r="B420" s="162"/>
    </row>
    <row r="421" spans="1:2" ht="12.75" customHeight="1" x14ac:dyDescent="0.2"/>
    <row r="422" spans="1:2" ht="12.75" customHeight="1" x14ac:dyDescent="0.2">
      <c r="A422" s="166"/>
      <c r="B422" s="163"/>
    </row>
    <row r="423" spans="1:2" ht="12.75" customHeight="1" x14ac:dyDescent="0.2">
      <c r="A423" s="167"/>
      <c r="B423" s="164"/>
    </row>
    <row r="424" spans="1:2" ht="12.75" customHeight="1" x14ac:dyDescent="0.2"/>
    <row r="425" spans="1:2" ht="12.75" customHeight="1" x14ac:dyDescent="0.2">
      <c r="A425" s="138"/>
      <c r="B425" s="162"/>
    </row>
    <row r="426" spans="1:2" ht="12.75" customHeight="1" x14ac:dyDescent="0.2"/>
    <row r="427" spans="1:2" ht="12.75" customHeight="1" x14ac:dyDescent="0.2">
      <c r="A427" s="138"/>
      <c r="B427" s="162"/>
    </row>
    <row r="428" spans="1:2" ht="12.75" customHeight="1" x14ac:dyDescent="0.2"/>
    <row r="429" spans="1:2" ht="12.75" customHeight="1" x14ac:dyDescent="0.2">
      <c r="A429" s="166"/>
      <c r="B429" s="163"/>
    </row>
    <row r="430" spans="1:2" ht="12.75" customHeight="1" x14ac:dyDescent="0.2">
      <c r="A430" s="167"/>
      <c r="B430" s="164"/>
    </row>
    <row r="431" spans="1:2" ht="12.75" customHeight="1" x14ac:dyDescent="0.2"/>
    <row r="432" spans="1:2" ht="12.75" customHeight="1" x14ac:dyDescent="0.2">
      <c r="A432" s="138"/>
      <c r="B432" s="162"/>
    </row>
    <row r="433" spans="1:2" ht="12.75" customHeight="1" x14ac:dyDescent="0.2"/>
    <row r="434" spans="1:2" ht="12.75" customHeight="1" x14ac:dyDescent="0.2">
      <c r="A434" s="138"/>
      <c r="B434" s="162"/>
    </row>
    <row r="435" spans="1:2" ht="12.75" customHeight="1" x14ac:dyDescent="0.2"/>
    <row r="436" spans="1:2" ht="12.75" customHeight="1" x14ac:dyDescent="0.2">
      <c r="A436" s="166"/>
      <c r="B436" s="163"/>
    </row>
    <row r="437" spans="1:2" ht="12.75" customHeight="1" x14ac:dyDescent="0.2">
      <c r="A437" s="167"/>
      <c r="B437" s="164"/>
    </row>
    <row r="438" spans="1:2" ht="12.75" customHeight="1" x14ac:dyDescent="0.2"/>
    <row r="439" spans="1:2" ht="12.75" customHeight="1" x14ac:dyDescent="0.2">
      <c r="A439" s="138"/>
      <c r="B439" s="162"/>
    </row>
    <row r="440" spans="1:2" ht="12.75" customHeight="1" x14ac:dyDescent="0.2"/>
    <row r="441" spans="1:2" ht="12.75" customHeight="1" x14ac:dyDescent="0.2">
      <c r="A441" s="138"/>
      <c r="B441" s="162"/>
    </row>
    <row r="442" spans="1:2" ht="12.75" customHeight="1" x14ac:dyDescent="0.2"/>
    <row r="443" spans="1:2" ht="12.75" customHeight="1" x14ac:dyDescent="0.2">
      <c r="A443" s="166"/>
      <c r="B443" s="163"/>
    </row>
    <row r="444" spans="1:2" ht="12.75" customHeight="1" x14ac:dyDescent="0.2">
      <c r="A444" s="167"/>
      <c r="B444" s="164"/>
    </row>
    <row r="445" spans="1:2" ht="12.75" customHeight="1" x14ac:dyDescent="0.2"/>
    <row r="446" spans="1:2" ht="12.75" customHeight="1" x14ac:dyDescent="0.2">
      <c r="A446" s="138"/>
      <c r="B446" s="162"/>
    </row>
    <row r="447" spans="1:2" ht="12.75" customHeight="1" x14ac:dyDescent="0.2"/>
    <row r="448" spans="1:2" ht="12.75" customHeight="1" x14ac:dyDescent="0.2">
      <c r="A448" s="138"/>
      <c r="B448" s="162"/>
    </row>
    <row r="449" spans="1:2" ht="12.75" customHeight="1" x14ac:dyDescent="0.2"/>
    <row r="450" spans="1:2" ht="12.75" customHeight="1" x14ac:dyDescent="0.2">
      <c r="A450" s="166"/>
      <c r="B450" s="163"/>
    </row>
    <row r="451" spans="1:2" ht="12.75" customHeight="1" x14ac:dyDescent="0.2">
      <c r="A451" s="167"/>
      <c r="B451" s="164"/>
    </row>
    <row r="452" spans="1:2" ht="12.75" customHeight="1" x14ac:dyDescent="0.2"/>
    <row r="453" spans="1:2" ht="12.75" customHeight="1" x14ac:dyDescent="0.2">
      <c r="A453" s="138"/>
      <c r="B453" s="162"/>
    </row>
    <row r="454" spans="1:2" ht="12.75" customHeight="1" x14ac:dyDescent="0.2"/>
    <row r="455" spans="1:2" ht="12.75" customHeight="1" x14ac:dyDescent="0.2">
      <c r="A455" s="138"/>
      <c r="B455" s="162"/>
    </row>
    <row r="456" spans="1:2" ht="12.75" customHeight="1" x14ac:dyDescent="0.2"/>
    <row r="457" spans="1:2" ht="12.75" customHeight="1" x14ac:dyDescent="0.2">
      <c r="A457" s="166"/>
      <c r="B457" s="163"/>
    </row>
    <row r="458" spans="1:2" ht="12.75" customHeight="1" x14ac:dyDescent="0.2">
      <c r="A458" s="167"/>
      <c r="B458" s="164"/>
    </row>
    <row r="459" spans="1:2" ht="12.75" customHeight="1" x14ac:dyDescent="0.2"/>
    <row r="460" spans="1:2" ht="12.75" customHeight="1" x14ac:dyDescent="0.2">
      <c r="A460" s="138"/>
      <c r="B460" s="162"/>
    </row>
    <row r="461" spans="1:2" ht="12.75" customHeight="1" x14ac:dyDescent="0.2"/>
    <row r="462" spans="1:2" ht="12.75" customHeight="1" x14ac:dyDescent="0.2">
      <c r="A462" s="138"/>
      <c r="B462" s="162"/>
    </row>
    <row r="463" spans="1:2" ht="12.75" customHeight="1" x14ac:dyDescent="0.2"/>
    <row r="464" spans="1:2" ht="12.75" customHeight="1" x14ac:dyDescent="0.2">
      <c r="A464" s="166"/>
      <c r="B464" s="163"/>
    </row>
    <row r="465" spans="1:2" ht="12.75" customHeight="1" x14ac:dyDescent="0.2">
      <c r="A465" s="167"/>
      <c r="B465" s="164"/>
    </row>
    <row r="466" spans="1:2" ht="12.75" customHeight="1" x14ac:dyDescent="0.2"/>
    <row r="467" spans="1:2" ht="12.75" customHeight="1" x14ac:dyDescent="0.2">
      <c r="A467" s="138"/>
      <c r="B467" s="162"/>
    </row>
    <row r="468" spans="1:2" ht="12.75" customHeight="1" x14ac:dyDescent="0.2"/>
    <row r="469" spans="1:2" ht="12.75" customHeight="1" x14ac:dyDescent="0.2">
      <c r="A469" s="138"/>
      <c r="B469" s="162"/>
    </row>
    <row r="470" spans="1:2" ht="12.75" customHeight="1" x14ac:dyDescent="0.2"/>
    <row r="471" spans="1:2" ht="12.75" customHeight="1" x14ac:dyDescent="0.2">
      <c r="A471" s="166"/>
      <c r="B471" s="163"/>
    </row>
    <row r="472" spans="1:2" ht="12.75" customHeight="1" x14ac:dyDescent="0.2">
      <c r="A472" s="167"/>
      <c r="B472" s="164"/>
    </row>
    <row r="473" spans="1:2" ht="12.75" customHeight="1" x14ac:dyDescent="0.2">
      <c r="A473" s="167"/>
      <c r="B473" s="164"/>
    </row>
    <row r="474" spans="1:2" ht="12.75" customHeight="1" x14ac:dyDescent="0.2">
      <c r="A474" s="138"/>
      <c r="B474" s="162"/>
    </row>
    <row r="475" spans="1:2" ht="12.75" customHeight="1" x14ac:dyDescent="0.2"/>
    <row r="476" spans="1:2" ht="12.75" customHeight="1" x14ac:dyDescent="0.2">
      <c r="A476" s="138"/>
      <c r="B476" s="162"/>
    </row>
    <row r="477" spans="1:2" ht="12.75" customHeight="1" x14ac:dyDescent="0.2"/>
    <row r="478" spans="1:2" ht="12.75" customHeight="1" x14ac:dyDescent="0.2">
      <c r="A478" s="166"/>
      <c r="B478" s="163"/>
    </row>
    <row r="479" spans="1:2" ht="12.75" customHeight="1" x14ac:dyDescent="0.2">
      <c r="A479" s="167"/>
      <c r="B479" s="164"/>
    </row>
    <row r="480" spans="1:2" ht="12.75" customHeight="1" x14ac:dyDescent="0.2">
      <c r="A480" s="167"/>
      <c r="B480" s="164"/>
    </row>
    <row r="481" spans="1:2" ht="12.75" customHeight="1" x14ac:dyDescent="0.2"/>
    <row r="482" spans="1:2" ht="12.75" customHeight="1" x14ac:dyDescent="0.2">
      <c r="A482" s="138"/>
      <c r="B482" s="162"/>
    </row>
    <row r="483" spans="1:2" ht="12.75" customHeight="1" x14ac:dyDescent="0.2"/>
    <row r="484" spans="1:2" ht="12.75" customHeight="1" x14ac:dyDescent="0.2">
      <c r="A484" s="138"/>
      <c r="B484" s="162"/>
    </row>
    <row r="485" spans="1:2" ht="12.75" customHeight="1" x14ac:dyDescent="0.2"/>
    <row r="486" spans="1:2" ht="12.75" customHeight="1" x14ac:dyDescent="0.2">
      <c r="A486" s="166"/>
      <c r="B486" s="163"/>
    </row>
    <row r="487" spans="1:2" ht="12.75" customHeight="1" x14ac:dyDescent="0.2">
      <c r="A487" s="167"/>
      <c r="B487" s="164"/>
    </row>
    <row r="488" spans="1:2" ht="12.75" customHeight="1" x14ac:dyDescent="0.2"/>
    <row r="489" spans="1:2" ht="12.75" customHeight="1" x14ac:dyDescent="0.2">
      <c r="A489" s="138"/>
      <c r="B489" s="162"/>
    </row>
    <row r="490" spans="1:2" ht="12.75" customHeight="1" x14ac:dyDescent="0.2"/>
    <row r="491" spans="1:2" ht="12.75" customHeight="1" x14ac:dyDescent="0.2">
      <c r="A491" s="138"/>
      <c r="B491" s="162"/>
    </row>
    <row r="492" spans="1:2" ht="12.75" customHeight="1" x14ac:dyDescent="0.2"/>
    <row r="493" spans="1:2" ht="12.75" customHeight="1" x14ac:dyDescent="0.2">
      <c r="A493" s="166"/>
      <c r="B493" s="163"/>
    </row>
    <row r="494" spans="1:2" ht="12.75" customHeight="1" x14ac:dyDescent="0.2">
      <c r="A494" s="167"/>
      <c r="B494" s="164"/>
    </row>
    <row r="495" spans="1:2" ht="12.75" customHeight="1" x14ac:dyDescent="0.2"/>
    <row r="496" spans="1:2" ht="12.75" customHeight="1" x14ac:dyDescent="0.2">
      <c r="A496" s="138"/>
      <c r="B496" s="162"/>
    </row>
    <row r="497" spans="1:2" ht="12.75" customHeight="1" x14ac:dyDescent="0.2"/>
    <row r="498" spans="1:2" ht="12.75" customHeight="1" x14ac:dyDescent="0.2">
      <c r="A498" s="138"/>
      <c r="B498" s="162"/>
    </row>
    <row r="499" spans="1:2" ht="12.75" customHeight="1" x14ac:dyDescent="0.2"/>
    <row r="500" spans="1:2" ht="12.75" customHeight="1" x14ac:dyDescent="0.2">
      <c r="A500" s="166"/>
      <c r="B500" s="163"/>
    </row>
    <row r="501" spans="1:2" ht="12.75" customHeight="1" x14ac:dyDescent="0.2">
      <c r="A501" s="167"/>
      <c r="B501" s="164"/>
    </row>
    <row r="502" spans="1:2" ht="12.75" customHeight="1" x14ac:dyDescent="0.2"/>
    <row r="503" spans="1:2" ht="12.75" customHeight="1" x14ac:dyDescent="0.2">
      <c r="A503" s="138"/>
      <c r="B503" s="162"/>
    </row>
    <row r="504" spans="1:2" ht="12.75" customHeight="1" x14ac:dyDescent="0.2"/>
    <row r="505" spans="1:2" ht="12.75" customHeight="1" x14ac:dyDescent="0.2">
      <c r="A505" s="138"/>
      <c r="B505" s="162"/>
    </row>
    <row r="506" spans="1:2" ht="12.75" customHeight="1" x14ac:dyDescent="0.2"/>
    <row r="507" spans="1:2" ht="12.75" customHeight="1" x14ac:dyDescent="0.2">
      <c r="A507" s="166"/>
      <c r="B507" s="163"/>
    </row>
    <row r="508" spans="1:2" ht="12.75" customHeight="1" x14ac:dyDescent="0.2">
      <c r="A508" s="167"/>
      <c r="B508" s="164"/>
    </row>
    <row r="509" spans="1:2" ht="12.75" customHeight="1" x14ac:dyDescent="0.2"/>
    <row r="510" spans="1:2" ht="12.75" customHeight="1" x14ac:dyDescent="0.2">
      <c r="A510" s="138"/>
      <c r="B510" s="162"/>
    </row>
    <row r="511" spans="1:2" ht="12.75" customHeight="1" x14ac:dyDescent="0.2"/>
    <row r="512" spans="1:2" ht="12.75" customHeight="1" x14ac:dyDescent="0.2">
      <c r="A512" s="138"/>
      <c r="B512" s="162"/>
    </row>
    <row r="513" spans="1:2" ht="12.75" customHeight="1" x14ac:dyDescent="0.2"/>
    <row r="514" spans="1:2" ht="12.75" customHeight="1" x14ac:dyDescent="0.2">
      <c r="A514" s="166"/>
      <c r="B514" s="163"/>
    </row>
    <row r="515" spans="1:2" ht="12.75" customHeight="1" x14ac:dyDescent="0.2">
      <c r="A515" s="167"/>
      <c r="B515" s="164"/>
    </row>
    <row r="516" spans="1:2" ht="12.75" customHeight="1" x14ac:dyDescent="0.2"/>
    <row r="517" spans="1:2" ht="12.75" customHeight="1" x14ac:dyDescent="0.2">
      <c r="A517" s="138"/>
      <c r="B517" s="162"/>
    </row>
    <row r="518" spans="1:2" ht="12.75" customHeight="1" x14ac:dyDescent="0.2"/>
    <row r="519" spans="1:2" ht="12.75" customHeight="1" x14ac:dyDescent="0.2">
      <c r="A519" s="138"/>
      <c r="B519" s="162"/>
    </row>
    <row r="520" spans="1:2" ht="12.75" customHeight="1" x14ac:dyDescent="0.2"/>
    <row r="521" spans="1:2" ht="12.75" customHeight="1" x14ac:dyDescent="0.2">
      <c r="A521" s="166"/>
      <c r="B521" s="163"/>
    </row>
    <row r="522" spans="1:2" ht="12.75" customHeight="1" x14ac:dyDescent="0.2">
      <c r="A522" s="167"/>
      <c r="B522" s="164"/>
    </row>
    <row r="523" spans="1:2" ht="12.75" customHeight="1" x14ac:dyDescent="0.2"/>
    <row r="524" spans="1:2" ht="12.75" customHeight="1" x14ac:dyDescent="0.2">
      <c r="A524" s="138"/>
      <c r="B524" s="162"/>
    </row>
    <row r="525" spans="1:2" ht="12.75" customHeight="1" x14ac:dyDescent="0.2"/>
    <row r="526" spans="1:2" ht="12.75" customHeight="1" x14ac:dyDescent="0.2">
      <c r="A526" s="138"/>
      <c r="B526" s="162"/>
    </row>
    <row r="527" spans="1:2" ht="12.75" customHeight="1" x14ac:dyDescent="0.2"/>
    <row r="528" spans="1:2" ht="12.75" customHeight="1" x14ac:dyDescent="0.2">
      <c r="A528" s="166"/>
      <c r="B528" s="163"/>
    </row>
    <row r="529" spans="1:2" ht="12.75" customHeight="1" x14ac:dyDescent="0.2">
      <c r="A529" s="167"/>
      <c r="B529" s="164"/>
    </row>
    <row r="530" spans="1:2" ht="12.75" customHeight="1" x14ac:dyDescent="0.2"/>
    <row r="531" spans="1:2" ht="12.75" customHeight="1" x14ac:dyDescent="0.2">
      <c r="A531" s="138"/>
      <c r="B531" s="162"/>
    </row>
    <row r="532" spans="1:2" ht="12.75" customHeight="1" x14ac:dyDescent="0.2"/>
    <row r="533" spans="1:2" ht="12.75" customHeight="1" x14ac:dyDescent="0.2">
      <c r="A533" s="138"/>
      <c r="B533" s="162"/>
    </row>
    <row r="534" spans="1:2" ht="12.75" customHeight="1" x14ac:dyDescent="0.2"/>
    <row r="535" spans="1:2" ht="12.75" customHeight="1" x14ac:dyDescent="0.2">
      <c r="A535" s="166"/>
      <c r="B535" s="163"/>
    </row>
    <row r="536" spans="1:2" ht="12.75" customHeight="1" x14ac:dyDescent="0.2">
      <c r="A536" s="167"/>
      <c r="B536" s="164"/>
    </row>
    <row r="537" spans="1:2" ht="12.75" customHeight="1" x14ac:dyDescent="0.2"/>
    <row r="538" spans="1:2" ht="12.75" customHeight="1" x14ac:dyDescent="0.2">
      <c r="A538" s="138"/>
      <c r="B538" s="162"/>
    </row>
    <row r="539" spans="1:2" ht="12.75" customHeight="1" x14ac:dyDescent="0.2"/>
    <row r="540" spans="1:2" ht="12.75" customHeight="1" x14ac:dyDescent="0.2">
      <c r="A540" s="138"/>
      <c r="B540" s="162"/>
    </row>
    <row r="541" spans="1:2" ht="12.75" customHeight="1" x14ac:dyDescent="0.2">
      <c r="A541" s="138"/>
      <c r="B541" s="162"/>
    </row>
    <row r="542" spans="1:2" ht="12.75" customHeight="1" x14ac:dyDescent="0.2">
      <c r="A542" s="169"/>
      <c r="B542" s="165"/>
    </row>
    <row r="543" spans="1:2" ht="12.75" customHeight="1" x14ac:dyDescent="0.2">
      <c r="A543" s="167"/>
      <c r="B543" s="164"/>
    </row>
    <row r="544" spans="1:2" ht="12.75" customHeight="1" x14ac:dyDescent="0.2"/>
    <row r="545" spans="1:2" ht="12.75" customHeight="1" x14ac:dyDescent="0.2">
      <c r="A545" s="138"/>
      <c r="B545" s="170"/>
    </row>
    <row r="546" spans="1:2" ht="12.75" customHeight="1" x14ac:dyDescent="0.2"/>
    <row r="547" spans="1:2" ht="12.75" customHeight="1" x14ac:dyDescent="0.2">
      <c r="A547" s="138"/>
      <c r="B547" s="170"/>
    </row>
    <row r="548" spans="1:2" ht="12.75" customHeight="1" x14ac:dyDescent="0.2"/>
    <row r="549" spans="1:2" ht="12.75" customHeight="1" x14ac:dyDescent="0.2">
      <c r="A549" s="166"/>
      <c r="B549" s="163"/>
    </row>
    <row r="550" spans="1:2" ht="12.75" customHeight="1" x14ac:dyDescent="0.2">
      <c r="A550" s="167"/>
      <c r="B550" s="164"/>
    </row>
    <row r="551" spans="1:2" ht="12.75" customHeight="1" x14ac:dyDescent="0.2"/>
    <row r="552" spans="1:2" ht="12.75" customHeight="1" x14ac:dyDescent="0.2">
      <c r="A552" s="138"/>
      <c r="B552" s="162"/>
    </row>
    <row r="553" spans="1:2" ht="12.75" customHeight="1" x14ac:dyDescent="0.2"/>
    <row r="554" spans="1:2" ht="12.75" customHeight="1" x14ac:dyDescent="0.2">
      <c r="A554" s="138"/>
      <c r="B554" s="162"/>
    </row>
    <row r="555" spans="1:2" ht="12.75" customHeight="1" x14ac:dyDescent="0.2"/>
    <row r="556" spans="1:2" ht="12.75" customHeight="1" x14ac:dyDescent="0.2">
      <c r="A556" s="166"/>
      <c r="B556" s="163"/>
    </row>
    <row r="557" spans="1:2" ht="12.75" customHeight="1" x14ac:dyDescent="0.2">
      <c r="A557" s="167"/>
      <c r="B557" s="164"/>
    </row>
    <row r="558" spans="1:2" ht="12.75" customHeight="1" x14ac:dyDescent="0.2"/>
    <row r="559" spans="1:2" ht="12.75" customHeight="1" x14ac:dyDescent="0.2">
      <c r="A559" s="138"/>
      <c r="B559" s="162"/>
    </row>
    <row r="560" spans="1:2" ht="12.75" customHeight="1" x14ac:dyDescent="0.2"/>
    <row r="561" spans="1:2" ht="12.75" customHeight="1" x14ac:dyDescent="0.2">
      <c r="A561" s="138"/>
      <c r="B561" s="162"/>
    </row>
    <row r="562" spans="1:2" ht="12.75" customHeight="1" x14ac:dyDescent="0.2"/>
    <row r="563" spans="1:2" ht="12.75" customHeight="1" x14ac:dyDescent="0.2">
      <c r="A563" s="166"/>
      <c r="B563" s="163"/>
    </row>
    <row r="564" spans="1:2" ht="12.75" customHeight="1" x14ac:dyDescent="0.2">
      <c r="A564" s="167"/>
      <c r="B564" s="164"/>
    </row>
    <row r="565" spans="1:2" ht="12.75" customHeight="1" x14ac:dyDescent="0.2"/>
    <row r="566" spans="1:2" ht="12.75" customHeight="1" x14ac:dyDescent="0.2">
      <c r="A566" s="138"/>
      <c r="B566" s="162"/>
    </row>
    <row r="567" spans="1:2" ht="12.75" customHeight="1" x14ac:dyDescent="0.2"/>
    <row r="568" spans="1:2" ht="12.75" customHeight="1" x14ac:dyDescent="0.2">
      <c r="A568" s="138"/>
      <c r="B568" s="162"/>
    </row>
    <row r="569" spans="1:2" ht="12.75" customHeight="1" x14ac:dyDescent="0.2"/>
    <row r="570" spans="1:2" ht="12.75" customHeight="1" x14ac:dyDescent="0.2">
      <c r="A570" s="166"/>
      <c r="B570" s="163"/>
    </row>
    <row r="571" spans="1:2" ht="12.75" customHeight="1" x14ac:dyDescent="0.2">
      <c r="A571" s="167"/>
      <c r="B571" s="164"/>
    </row>
    <row r="572" spans="1:2" ht="12.75" customHeight="1" x14ac:dyDescent="0.2"/>
    <row r="573" spans="1:2" ht="12.75" customHeight="1" x14ac:dyDescent="0.2">
      <c r="A573" s="138"/>
      <c r="B573" s="162"/>
    </row>
    <row r="574" spans="1:2" ht="12.75" customHeight="1" x14ac:dyDescent="0.2"/>
    <row r="575" spans="1:2" ht="12.75" customHeight="1" x14ac:dyDescent="0.2">
      <c r="A575" s="138"/>
      <c r="B575" s="162"/>
    </row>
    <row r="576" spans="1:2" ht="12.75" customHeight="1" x14ac:dyDescent="0.2"/>
    <row r="577" spans="1:2" ht="12.75" customHeight="1" x14ac:dyDescent="0.2">
      <c r="A577" s="138"/>
      <c r="B577" s="162"/>
    </row>
    <row r="578" spans="1:2" ht="12.75" customHeight="1" x14ac:dyDescent="0.2"/>
    <row r="579" spans="1:2" ht="12.75" customHeight="1" x14ac:dyDescent="0.2">
      <c r="A579" s="138"/>
      <c r="B579" s="162"/>
    </row>
    <row r="580" spans="1:2" ht="12.75" customHeight="1" x14ac:dyDescent="0.2"/>
    <row r="581" spans="1:2" ht="12.75" customHeight="1" x14ac:dyDescent="0.2"/>
    <row r="582" spans="1:2" ht="12.75" customHeight="1" x14ac:dyDescent="0.2">
      <c r="A582" s="171"/>
      <c r="B582" s="162"/>
    </row>
    <row r="583" spans="1:2" ht="12.75" customHeight="1" x14ac:dyDescent="0.2"/>
    <row r="584" spans="1:2" ht="12.75" customHeight="1" x14ac:dyDescent="0.2">
      <c r="A584" s="171"/>
      <c r="B584" s="162"/>
    </row>
    <row r="585" spans="1:2" ht="12.75" customHeight="1" x14ac:dyDescent="0.2"/>
    <row r="586" spans="1:2" ht="12.75" customHeight="1" x14ac:dyDescent="0.2">
      <c r="A586" s="171"/>
      <c r="B586" s="163"/>
    </row>
    <row r="587" spans="1:2" ht="12.75" customHeight="1" x14ac:dyDescent="0.2">
      <c r="A587" s="167"/>
      <c r="B587" s="164"/>
    </row>
    <row r="588" spans="1:2" ht="12.75" customHeight="1" x14ac:dyDescent="0.2"/>
    <row r="589" spans="1:2" ht="12.75" customHeight="1" x14ac:dyDescent="0.2">
      <c r="A589" s="138"/>
      <c r="B589" s="162"/>
    </row>
    <row r="590" spans="1:2" ht="12.75" customHeight="1" x14ac:dyDescent="0.2"/>
    <row r="591" spans="1:2" ht="12.75" customHeight="1" x14ac:dyDescent="0.2">
      <c r="A591" s="171"/>
      <c r="B591" s="163"/>
    </row>
    <row r="592" spans="1:2" ht="12.75" customHeight="1" x14ac:dyDescent="0.2">
      <c r="A592" s="167"/>
      <c r="B592" s="164"/>
    </row>
    <row r="593" spans="1:2" ht="12.75" customHeight="1" x14ac:dyDescent="0.2"/>
    <row r="594" spans="1:2" ht="12.75" customHeight="1" x14ac:dyDescent="0.2">
      <c r="A594" s="138"/>
      <c r="B594" s="162"/>
    </row>
    <row r="595" spans="1:2" ht="12.75" customHeight="1" x14ac:dyDescent="0.2"/>
    <row r="596" spans="1:2" ht="12.75" customHeight="1" x14ac:dyDescent="0.2">
      <c r="A596" s="138"/>
      <c r="B596" s="162"/>
    </row>
    <row r="597" spans="1:2" ht="12.75" customHeight="1" x14ac:dyDescent="0.2"/>
    <row r="598" spans="1:2" ht="12.75" customHeight="1" x14ac:dyDescent="0.2">
      <c r="A598" s="138"/>
      <c r="B598" s="162"/>
    </row>
    <row r="599" spans="1:2" ht="12.75" customHeight="1" x14ac:dyDescent="0.2"/>
    <row r="600" spans="1:2" ht="12.75" customHeight="1" x14ac:dyDescent="0.2"/>
    <row r="601" spans="1:2" ht="12.75" customHeight="1" x14ac:dyDescent="0.2">
      <c r="A601" s="171"/>
      <c r="B601" s="162"/>
    </row>
    <row r="602" spans="1:2" ht="12.75" customHeight="1" x14ac:dyDescent="0.2"/>
    <row r="603" spans="1:2" ht="12.75" customHeight="1" x14ac:dyDescent="0.2">
      <c r="A603" s="172"/>
      <c r="B603" s="170"/>
    </row>
    <row r="604" spans="1:2" ht="12.75" customHeight="1" x14ac:dyDescent="0.2"/>
    <row r="605" spans="1:2" ht="12.75" customHeight="1" x14ac:dyDescent="0.2">
      <c r="A605" s="172"/>
      <c r="B605" s="165"/>
    </row>
    <row r="606" spans="1:2" ht="12.75" customHeight="1" x14ac:dyDescent="0.2">
      <c r="A606" s="168"/>
      <c r="B606" s="164"/>
    </row>
    <row r="607" spans="1:2" ht="12.75" customHeight="1" x14ac:dyDescent="0.2">
      <c r="A607" s="167"/>
      <c r="B607" s="164"/>
    </row>
    <row r="608" spans="1:2" ht="12.75" customHeight="1" x14ac:dyDescent="0.2">
      <c r="A608" s="138"/>
      <c r="B608" s="162"/>
    </row>
    <row r="609" spans="1:2" ht="12.75" customHeight="1" x14ac:dyDescent="0.2">
      <c r="A609" s="167"/>
      <c r="B609" s="164"/>
    </row>
    <row r="610" spans="1:2" ht="12.75" customHeight="1" x14ac:dyDescent="0.2">
      <c r="A610" s="172"/>
      <c r="B610" s="165"/>
    </row>
    <row r="611" spans="1:2" ht="12.75" customHeight="1" x14ac:dyDescent="0.2">
      <c r="A611" s="168"/>
      <c r="B611" s="173"/>
    </row>
    <row r="612" spans="1:2" ht="12.75" customHeight="1" x14ac:dyDescent="0.2">
      <c r="A612" s="168"/>
      <c r="B612" s="173"/>
    </row>
    <row r="613" spans="1:2" ht="12.75" customHeight="1" x14ac:dyDescent="0.2">
      <c r="A613" s="138"/>
      <c r="B613" s="162"/>
    </row>
    <row r="614" spans="1:2" ht="12.75" customHeight="1" x14ac:dyDescent="0.2"/>
    <row r="615" spans="1:2" ht="12.75" customHeight="1" x14ac:dyDescent="0.2">
      <c r="A615" s="168"/>
    </row>
    <row r="616" spans="1:2" ht="12.75" customHeight="1" x14ac:dyDescent="0.2">
      <c r="A616" s="169"/>
    </row>
    <row r="617" spans="1:2" ht="12.75" customHeight="1" x14ac:dyDescent="0.2">
      <c r="A617" s="174"/>
      <c r="B617" s="175"/>
    </row>
    <row r="618" spans="1:2" ht="12.75" customHeight="1" x14ac:dyDescent="0.2">
      <c r="B618" s="137"/>
    </row>
    <row r="619" spans="1:2" ht="12.75" customHeight="1" x14ac:dyDescent="0.2">
      <c r="A619" s="138"/>
      <c r="B619" s="170"/>
    </row>
    <row r="620" spans="1:2" ht="12.75" customHeight="1" x14ac:dyDescent="0.2">
      <c r="A620" s="168"/>
    </row>
    <row r="621" spans="1:2" ht="12.75" customHeight="1" x14ac:dyDescent="0.2">
      <c r="A621" s="169"/>
    </row>
    <row r="622" spans="1:2" ht="12.75" customHeight="1" x14ac:dyDescent="0.2">
      <c r="A622" s="151"/>
      <c r="B622" s="137"/>
    </row>
    <row r="623" spans="1:2" ht="12.75" customHeight="1" x14ac:dyDescent="0.2">
      <c r="A623" s="151"/>
      <c r="B623" s="137"/>
    </row>
    <row r="624" spans="1:2" ht="12.75" customHeight="1" x14ac:dyDescent="0.2">
      <c r="A624" s="138"/>
      <c r="B624" s="170"/>
    </row>
    <row r="625" spans="1:2" ht="12.75" customHeight="1" x14ac:dyDescent="0.2">
      <c r="A625" s="168"/>
    </row>
    <row r="626" spans="1:2" ht="12.75" customHeight="1" x14ac:dyDescent="0.2">
      <c r="A626" s="169"/>
    </row>
    <row r="627" spans="1:2" ht="12.75" customHeight="1" x14ac:dyDescent="0.2">
      <c r="A627" s="151"/>
      <c r="B627" s="137"/>
    </row>
    <row r="628" spans="1:2" ht="12.75" customHeight="1" x14ac:dyDescent="0.2">
      <c r="A628" s="151"/>
      <c r="B628" s="137"/>
    </row>
    <row r="629" spans="1:2" ht="12.75" customHeight="1" x14ac:dyDescent="0.2">
      <c r="A629" s="138"/>
      <c r="B629" s="170"/>
    </row>
    <row r="630" spans="1:2" ht="12.75" customHeight="1" x14ac:dyDescent="0.2">
      <c r="A630" s="168"/>
    </row>
    <row r="631" spans="1:2" ht="12.75" customHeight="1" x14ac:dyDescent="0.2">
      <c r="A631" s="169"/>
    </row>
    <row r="632" spans="1:2" ht="12.75" customHeight="1" x14ac:dyDescent="0.2">
      <c r="A632" s="151"/>
      <c r="B632" s="137"/>
    </row>
    <row r="633" spans="1:2" ht="12.75" customHeight="1" x14ac:dyDescent="0.2">
      <c r="A633" s="169"/>
    </row>
    <row r="634" spans="1:2" ht="12.75" customHeight="1" x14ac:dyDescent="0.2">
      <c r="A634" s="138"/>
      <c r="B634" s="170"/>
    </row>
    <row r="635" spans="1:2" ht="12.75" customHeight="1" x14ac:dyDescent="0.2">
      <c r="A635" s="169"/>
    </row>
    <row r="636" spans="1:2" ht="12.75" customHeight="1" x14ac:dyDescent="0.2">
      <c r="A636" s="169"/>
    </row>
    <row r="637" spans="1:2" ht="12.75" customHeight="1" x14ac:dyDescent="0.2">
      <c r="A637" s="151"/>
      <c r="B637" s="137"/>
    </row>
    <row r="638" spans="1:2" ht="12.75" customHeight="1" x14ac:dyDescent="0.2">
      <c r="A638" s="169"/>
    </row>
    <row r="639" spans="1:2" ht="12.75" customHeight="1" x14ac:dyDescent="0.2">
      <c r="A639" s="169"/>
    </row>
    <row r="640" spans="1:2" ht="12.75" customHeight="1" x14ac:dyDescent="0.2">
      <c r="A640" s="151"/>
      <c r="B640" s="137"/>
    </row>
    <row r="641" spans="1:2" ht="12.75" customHeight="1" x14ac:dyDescent="0.2">
      <c r="A641" s="169"/>
    </row>
    <row r="642" spans="1:2" ht="12.75" customHeight="1" x14ac:dyDescent="0.2">
      <c r="A642" s="169"/>
    </row>
    <row r="643" spans="1:2" ht="12.75" customHeight="1" x14ac:dyDescent="0.2">
      <c r="A643" s="151"/>
      <c r="B643" s="137"/>
    </row>
    <row r="644" spans="1:2" ht="12.75" customHeight="1" x14ac:dyDescent="0.2">
      <c r="A644" s="151"/>
      <c r="B644" s="137"/>
    </row>
    <row r="645" spans="1:2" ht="12.75" customHeight="1" x14ac:dyDescent="0.2">
      <c r="A645" s="151"/>
      <c r="B645" s="137"/>
    </row>
    <row r="646" spans="1:2" ht="12.75" customHeight="1" x14ac:dyDescent="0.2">
      <c r="A646" s="169"/>
    </row>
    <row r="647" spans="1:2" ht="12.75" customHeight="1" x14ac:dyDescent="0.2">
      <c r="A647" s="169"/>
    </row>
    <row r="648" spans="1:2" ht="12.75" customHeight="1" x14ac:dyDescent="0.2">
      <c r="A648" s="151"/>
      <c r="B648" s="152"/>
    </row>
    <row r="649" spans="1:2" ht="12.75" customHeight="1" x14ac:dyDescent="0.2">
      <c r="A649" s="169"/>
    </row>
    <row r="650" spans="1:2" ht="12.75" customHeight="1" x14ac:dyDescent="0.2">
      <c r="A650" s="169"/>
    </row>
    <row r="651" spans="1:2" ht="12.75" customHeight="1" x14ac:dyDescent="0.2">
      <c r="A651" s="151"/>
      <c r="B651" s="137"/>
    </row>
    <row r="652" spans="1:2" ht="12.75" customHeight="1" x14ac:dyDescent="0.2">
      <c r="A652" s="169"/>
    </row>
    <row r="653" spans="1:2" ht="12.75" customHeight="1" x14ac:dyDescent="0.2">
      <c r="A653" s="169"/>
    </row>
    <row r="654" spans="1:2" ht="12.75" customHeight="1" x14ac:dyDescent="0.2">
      <c r="A654" s="151"/>
      <c r="B654" s="137"/>
    </row>
    <row r="655" spans="1:2" ht="12.75" customHeight="1" x14ac:dyDescent="0.2">
      <c r="A655" s="169"/>
    </row>
    <row r="656" spans="1:2" ht="12.75" customHeight="1" x14ac:dyDescent="0.2">
      <c r="A656" s="169"/>
    </row>
    <row r="657" spans="1:2" ht="12.75" customHeight="1" x14ac:dyDescent="0.2">
      <c r="A657" s="151"/>
      <c r="B657" s="137"/>
    </row>
    <row r="658" spans="1:2" ht="12.75" customHeight="1" x14ac:dyDescent="0.2">
      <c r="A658" s="169"/>
    </row>
    <row r="659" spans="1:2" ht="12.75" customHeight="1" x14ac:dyDescent="0.2">
      <c r="A659" s="169"/>
    </row>
    <row r="660" spans="1:2" ht="12.75" customHeight="1" x14ac:dyDescent="0.2">
      <c r="A660" s="151"/>
      <c r="B660" s="137"/>
    </row>
    <row r="661" spans="1:2" ht="12.75" customHeight="1" x14ac:dyDescent="0.2">
      <c r="A661" s="169"/>
    </row>
    <row r="662" spans="1:2" ht="12.75" customHeight="1" x14ac:dyDescent="0.2">
      <c r="A662" s="169"/>
    </row>
    <row r="663" spans="1:2" ht="12.75" customHeight="1" x14ac:dyDescent="0.2">
      <c r="A663" s="151"/>
      <c r="B663" s="137"/>
    </row>
    <row r="664" spans="1:2" ht="12.75" customHeight="1" x14ac:dyDescent="0.2">
      <c r="A664" s="169"/>
    </row>
    <row r="665" spans="1:2" ht="12.75" customHeight="1" x14ac:dyDescent="0.2">
      <c r="A665" s="169"/>
    </row>
    <row r="666" spans="1:2" ht="12.75" customHeight="1" x14ac:dyDescent="0.2">
      <c r="A666" s="151"/>
      <c r="B666" s="137"/>
    </row>
    <row r="667" spans="1:2" ht="12.75" customHeight="1" x14ac:dyDescent="0.2">
      <c r="A667" s="169"/>
    </row>
    <row r="668" spans="1:2" ht="12.75" customHeight="1" x14ac:dyDescent="0.2">
      <c r="A668" s="169"/>
    </row>
    <row r="669" spans="1:2" ht="12.75" customHeight="1" x14ac:dyDescent="0.2">
      <c r="A669" s="151"/>
      <c r="B669" s="137"/>
    </row>
    <row r="670" spans="1:2" ht="12.75" customHeight="1" x14ac:dyDescent="0.2">
      <c r="A670" s="169"/>
    </row>
    <row r="671" spans="1:2" ht="12.75" customHeight="1" x14ac:dyDescent="0.2">
      <c r="A671" s="169"/>
    </row>
    <row r="672" spans="1:2" ht="12.75" customHeight="1" x14ac:dyDescent="0.2">
      <c r="A672" s="151"/>
      <c r="B672" s="137"/>
    </row>
    <row r="673" spans="1:2" ht="12.75" customHeight="1" x14ac:dyDescent="0.2">
      <c r="A673" s="169"/>
    </row>
    <row r="674" spans="1:2" ht="12.75" customHeight="1" x14ac:dyDescent="0.2">
      <c r="A674" s="169"/>
    </row>
    <row r="675" spans="1:2" ht="12.75" customHeight="1" x14ac:dyDescent="0.2">
      <c r="A675" s="151"/>
      <c r="B675" s="137"/>
    </row>
    <row r="676" spans="1:2" ht="12.75" customHeight="1" x14ac:dyDescent="0.2">
      <c r="B676" s="137"/>
    </row>
    <row r="677" spans="1:2" ht="12.75" customHeight="1" x14ac:dyDescent="0.2">
      <c r="A677" s="169"/>
    </row>
    <row r="678" spans="1:2" ht="12.75" customHeight="1" x14ac:dyDescent="0.2">
      <c r="A678" s="151"/>
      <c r="B678" s="137"/>
    </row>
    <row r="679" spans="1:2" ht="12.75" customHeight="1" x14ac:dyDescent="0.2">
      <c r="A679" s="151"/>
      <c r="B679" s="137"/>
    </row>
    <row r="680" spans="1:2" ht="12.75" customHeight="1" x14ac:dyDescent="0.2">
      <c r="A680" s="169"/>
    </row>
    <row r="681" spans="1:2" ht="12.75" customHeight="1" x14ac:dyDescent="0.2">
      <c r="A681" s="151"/>
      <c r="B681" s="137"/>
    </row>
    <row r="682" spans="1:2" ht="12.75" customHeight="1" x14ac:dyDescent="0.2">
      <c r="A682" s="151"/>
      <c r="B682" s="137"/>
    </row>
    <row r="683" spans="1:2" ht="12.75" customHeight="1" x14ac:dyDescent="0.2">
      <c r="A683" s="138"/>
      <c r="B683" s="170"/>
    </row>
    <row r="684" spans="1:2" ht="12.75" customHeight="1" x14ac:dyDescent="0.2">
      <c r="A684" s="151"/>
      <c r="B684" s="137"/>
    </row>
    <row r="685" spans="1:2" ht="12.75" customHeight="1" x14ac:dyDescent="0.2">
      <c r="A685" s="169"/>
    </row>
    <row r="686" spans="1:2" ht="12.75" customHeight="1" x14ac:dyDescent="0.2">
      <c r="A686" s="169"/>
      <c r="B686" s="170"/>
    </row>
    <row r="687" spans="1:2" ht="12.75" customHeight="1" x14ac:dyDescent="0.2">
      <c r="A687" s="169"/>
      <c r="B687" s="170"/>
    </row>
    <row r="688" spans="1:2" ht="12.75" customHeight="1" x14ac:dyDescent="0.2">
      <c r="A688" s="169"/>
    </row>
    <row r="689" spans="1:2" ht="12.75" customHeight="1" x14ac:dyDescent="0.2">
      <c r="A689" s="151"/>
      <c r="B689" s="137"/>
    </row>
    <row r="690" spans="1:2" ht="12.75" customHeight="1" x14ac:dyDescent="0.2">
      <c r="A690" s="169"/>
      <c r="B690" s="170"/>
    </row>
    <row r="691" spans="1:2" ht="12.75" customHeight="1" x14ac:dyDescent="0.2">
      <c r="A691" s="169"/>
    </row>
    <row r="692" spans="1:2" ht="12.75" customHeight="1" x14ac:dyDescent="0.2">
      <c r="A692" s="151"/>
      <c r="B692" s="137"/>
    </row>
    <row r="693" spans="1:2" ht="12.75" customHeight="1" x14ac:dyDescent="0.2">
      <c r="A693" s="169"/>
      <c r="B693" s="170"/>
    </row>
    <row r="694" spans="1:2" ht="12.75" customHeight="1" x14ac:dyDescent="0.2">
      <c r="A694" s="169"/>
    </row>
    <row r="695" spans="1:2" ht="12.75" customHeight="1" x14ac:dyDescent="0.2">
      <c r="A695" s="151"/>
      <c r="B695" s="137"/>
    </row>
    <row r="696" spans="1:2" ht="12.75" customHeight="1" x14ac:dyDescent="0.2">
      <c r="A696" s="169"/>
      <c r="B696" s="170"/>
    </row>
    <row r="697" spans="1:2" ht="12.75" customHeight="1" x14ac:dyDescent="0.2">
      <c r="A697" s="169"/>
    </row>
    <row r="698" spans="1:2" ht="12.75" customHeight="1" x14ac:dyDescent="0.2">
      <c r="A698" s="151"/>
      <c r="B698" s="137"/>
    </row>
    <row r="699" spans="1:2" ht="12.75" customHeight="1" x14ac:dyDescent="0.2">
      <c r="A699" s="169"/>
    </row>
    <row r="700" spans="1:2" ht="12.75" customHeight="1" x14ac:dyDescent="0.2">
      <c r="A700" s="169"/>
    </row>
    <row r="701" spans="1:2" ht="12.75" customHeight="1" x14ac:dyDescent="0.2">
      <c r="A701" s="151"/>
      <c r="B701" s="137"/>
    </row>
    <row r="702" spans="1:2" ht="12.75" customHeight="1" x14ac:dyDescent="0.2">
      <c r="A702" s="169"/>
    </row>
    <row r="703" spans="1:2" ht="12.75" customHeight="1" x14ac:dyDescent="0.2">
      <c r="A703" s="169"/>
    </row>
    <row r="704" spans="1:2" ht="12.75" customHeight="1" x14ac:dyDescent="0.2">
      <c r="A704" s="151"/>
      <c r="B704" s="137"/>
    </row>
    <row r="705" spans="1:2" ht="12.75" customHeight="1" x14ac:dyDescent="0.2">
      <c r="A705" s="169"/>
    </row>
    <row r="706" spans="1:2" ht="12.75" customHeight="1" x14ac:dyDescent="0.2">
      <c r="A706" s="169"/>
      <c r="B706" s="176"/>
    </row>
    <row r="707" spans="1:2" ht="12.75" customHeight="1" x14ac:dyDescent="0.2">
      <c r="A707" s="151"/>
      <c r="B707" s="137"/>
    </row>
    <row r="708" spans="1:2" ht="12.75" customHeight="1" x14ac:dyDescent="0.2">
      <c r="A708" s="151"/>
      <c r="B708" s="137"/>
    </row>
    <row r="709" spans="1:2" ht="12.75" customHeight="1" x14ac:dyDescent="0.2">
      <c r="A709" s="151"/>
      <c r="B709" s="137"/>
    </row>
    <row r="710" spans="1:2" ht="12.75" customHeight="1" x14ac:dyDescent="0.2">
      <c r="A710" s="169"/>
    </row>
    <row r="711" spans="1:2" ht="12.75" customHeight="1" x14ac:dyDescent="0.2">
      <c r="A711" s="169"/>
    </row>
    <row r="712" spans="1:2" ht="12.75" customHeight="1" x14ac:dyDescent="0.2">
      <c r="A712" s="151"/>
      <c r="B712" s="137"/>
    </row>
    <row r="713" spans="1:2" ht="12.75" customHeight="1" x14ac:dyDescent="0.2">
      <c r="A713" s="169"/>
    </row>
    <row r="714" spans="1:2" ht="12.75" customHeight="1" x14ac:dyDescent="0.2">
      <c r="A714" s="169"/>
    </row>
    <row r="715" spans="1:2" ht="12.75" customHeight="1" x14ac:dyDescent="0.2">
      <c r="A715" s="151"/>
      <c r="B715" s="137"/>
    </row>
    <row r="716" spans="1:2" ht="12.75" customHeight="1" x14ac:dyDescent="0.2">
      <c r="A716" s="151"/>
      <c r="B716" s="137"/>
    </row>
    <row r="717" spans="1:2" ht="12.75" customHeight="1" x14ac:dyDescent="0.2">
      <c r="A717" s="151"/>
      <c r="B717" s="137"/>
    </row>
    <row r="718" spans="1:2" ht="12.75" customHeight="1" x14ac:dyDescent="0.2">
      <c r="A718" s="151"/>
      <c r="B718" s="137"/>
    </row>
    <row r="719" spans="1:2" ht="12.75" customHeight="1" x14ac:dyDescent="0.2">
      <c r="A719" s="151"/>
      <c r="B719" s="137"/>
    </row>
    <row r="720" spans="1:2" ht="12.75" customHeight="1" x14ac:dyDescent="0.2">
      <c r="A720" s="151"/>
      <c r="B720" s="137"/>
    </row>
    <row r="721" spans="1:2" ht="12.75" customHeight="1" x14ac:dyDescent="0.2">
      <c r="A721" s="169"/>
    </row>
    <row r="722" spans="1:2" ht="12.75" customHeight="1" x14ac:dyDescent="0.2">
      <c r="A722" s="169"/>
      <c r="B722" s="137"/>
    </row>
    <row r="723" spans="1:2" ht="12.75" customHeight="1" x14ac:dyDescent="0.2">
      <c r="A723" s="177"/>
      <c r="B723" s="137"/>
    </row>
    <row r="724" spans="1:2" ht="12.75" customHeight="1" x14ac:dyDescent="0.2">
      <c r="A724" s="151"/>
      <c r="B724" s="137"/>
    </row>
    <row r="725" spans="1:2" ht="12.75" customHeight="1" x14ac:dyDescent="0.2">
      <c r="A725" s="151"/>
      <c r="B725" s="137"/>
    </row>
    <row r="726" spans="1:2" ht="12.75" customHeight="1" x14ac:dyDescent="0.2">
      <c r="A726" s="151"/>
      <c r="B726" s="137"/>
    </row>
    <row r="727" spans="1:2" ht="12.75" customHeight="1" x14ac:dyDescent="0.2">
      <c r="A727" s="151"/>
      <c r="B727" s="137"/>
    </row>
    <row r="728" spans="1:2" ht="12.75" customHeight="1" x14ac:dyDescent="0.2">
      <c r="A728" s="151"/>
      <c r="B728" s="137"/>
    </row>
    <row r="729" spans="1:2" ht="12.75" customHeight="1" x14ac:dyDescent="0.2">
      <c r="A729" s="169"/>
    </row>
    <row r="730" spans="1:2" ht="12.75" customHeight="1" x14ac:dyDescent="0.2">
      <c r="A730" s="169"/>
    </row>
    <row r="731" spans="1:2" ht="12.75" customHeight="1" x14ac:dyDescent="0.2">
      <c r="A731" s="151"/>
      <c r="B731" s="137"/>
    </row>
    <row r="732" spans="1:2" ht="12.75" customHeight="1" x14ac:dyDescent="0.2">
      <c r="B732" s="137"/>
    </row>
    <row r="733" spans="1:2" ht="12.75" customHeight="1" x14ac:dyDescent="0.2">
      <c r="A733" s="169"/>
      <c r="B733" s="137"/>
    </row>
    <row r="734" spans="1:2" ht="12.75" customHeight="1" x14ac:dyDescent="0.2">
      <c r="A734" s="151"/>
      <c r="B734" s="137"/>
    </row>
    <row r="735" spans="1:2" ht="12.75" customHeight="1" x14ac:dyDescent="0.2">
      <c r="A735" s="151"/>
      <c r="B735" s="137"/>
    </row>
    <row r="736" spans="1:2" ht="12.75" customHeight="1" x14ac:dyDescent="0.2">
      <c r="A736" s="169"/>
      <c r="B736" s="137"/>
    </row>
    <row r="737" spans="1:2" ht="12.75" customHeight="1" x14ac:dyDescent="0.2">
      <c r="A737" s="151"/>
      <c r="B737" s="137"/>
    </row>
    <row r="738" spans="1:2" ht="12.75" customHeight="1" x14ac:dyDescent="0.2">
      <c r="B738" s="137"/>
    </row>
    <row r="739" spans="1:2" ht="12.75" customHeight="1" x14ac:dyDescent="0.2">
      <c r="A739" s="178"/>
      <c r="B739" s="170"/>
    </row>
    <row r="740" spans="1:2" ht="12.75" customHeight="1" x14ac:dyDescent="0.2">
      <c r="B740" s="137"/>
    </row>
    <row r="741" spans="1:2" ht="12.75" customHeight="1" x14ac:dyDescent="0.2">
      <c r="A741" s="169"/>
      <c r="B741" s="170"/>
    </row>
    <row r="742" spans="1:2" ht="12.75" customHeight="1" x14ac:dyDescent="0.2">
      <c r="A742" s="169"/>
    </row>
    <row r="743" spans="1:2" ht="12.75" customHeight="1" x14ac:dyDescent="0.2">
      <c r="A743" s="169"/>
    </row>
    <row r="744" spans="1:2" ht="12.75" customHeight="1" x14ac:dyDescent="0.2">
      <c r="A744" s="151"/>
      <c r="B744" s="137"/>
    </row>
    <row r="745" spans="1:2" ht="12.75" customHeight="1" x14ac:dyDescent="0.2">
      <c r="A745" s="151"/>
      <c r="B745" s="137"/>
    </row>
    <row r="746" spans="1:2" ht="12.75" customHeight="1" x14ac:dyDescent="0.2">
      <c r="A746" s="169"/>
    </row>
    <row r="747" spans="1:2" ht="12.75" customHeight="1" x14ac:dyDescent="0.2">
      <c r="A747" s="169"/>
    </row>
    <row r="748" spans="1:2" ht="12.75" customHeight="1" x14ac:dyDescent="0.2">
      <c r="A748" s="151"/>
      <c r="B748" s="137"/>
    </row>
    <row r="749" spans="1:2" ht="12.75" customHeight="1" x14ac:dyDescent="0.2">
      <c r="A749" s="151"/>
      <c r="B749" s="137"/>
    </row>
    <row r="750" spans="1:2" ht="12.75" customHeight="1" x14ac:dyDescent="0.2">
      <c r="A750" s="151"/>
      <c r="B750" s="137"/>
    </row>
    <row r="751" spans="1:2" ht="12.75" customHeight="1" x14ac:dyDescent="0.2">
      <c r="A751" s="151"/>
      <c r="B751" s="137"/>
    </row>
    <row r="752" spans="1:2" ht="12.75" customHeight="1" x14ac:dyDescent="0.2">
      <c r="A752" s="151"/>
      <c r="B752" s="137"/>
    </row>
    <row r="753" spans="1:2" ht="12.75" customHeight="1" x14ac:dyDescent="0.2">
      <c r="A753" s="169"/>
    </row>
    <row r="754" spans="1:2" ht="12.75" customHeight="1" x14ac:dyDescent="0.2">
      <c r="A754" s="169"/>
    </row>
    <row r="755" spans="1:2" ht="12.75" customHeight="1" x14ac:dyDescent="0.2">
      <c r="A755" s="151"/>
      <c r="B755" s="137"/>
    </row>
    <row r="756" spans="1:2" ht="12.75" customHeight="1" x14ac:dyDescent="0.2">
      <c r="A756" s="151"/>
      <c r="B756" s="137"/>
    </row>
    <row r="757" spans="1:2" ht="12.75" customHeight="1" x14ac:dyDescent="0.2">
      <c r="A757" s="151"/>
      <c r="B757" s="137"/>
    </row>
    <row r="758" spans="1:2" ht="12.75" customHeight="1" x14ac:dyDescent="0.2">
      <c r="A758" s="151"/>
      <c r="B758" s="137"/>
    </row>
    <row r="759" spans="1:2" ht="12.75" customHeight="1" x14ac:dyDescent="0.2">
      <c r="A759" s="151"/>
      <c r="B759" s="137"/>
    </row>
    <row r="760" spans="1:2" ht="12.75" customHeight="1" x14ac:dyDescent="0.2">
      <c r="A760" s="138"/>
      <c r="B760" s="170"/>
    </row>
    <row r="761" spans="1:2" ht="12.75" customHeight="1" x14ac:dyDescent="0.2">
      <c r="A761" s="151"/>
      <c r="B761" s="137"/>
    </row>
    <row r="762" spans="1:2" ht="12.75" customHeight="1" x14ac:dyDescent="0.2">
      <c r="A762" s="169"/>
      <c r="B762" s="170"/>
    </row>
    <row r="763" spans="1:2" ht="12.75" customHeight="1" x14ac:dyDescent="0.2">
      <c r="A763" s="169"/>
    </row>
    <row r="764" spans="1:2" ht="12.75" customHeight="1" x14ac:dyDescent="0.2">
      <c r="A764" s="169"/>
    </row>
    <row r="765" spans="1:2" ht="12.75" customHeight="1" x14ac:dyDescent="0.2">
      <c r="A765" s="151"/>
      <c r="B765" s="137"/>
    </row>
    <row r="766" spans="1:2" ht="12.75" customHeight="1" x14ac:dyDescent="0.2">
      <c r="A766" s="151"/>
      <c r="B766" s="137"/>
    </row>
    <row r="767" spans="1:2" ht="12.75" customHeight="1" x14ac:dyDescent="0.2">
      <c r="A767" s="169"/>
    </row>
    <row r="768" spans="1:2" ht="12.75" customHeight="1" x14ac:dyDescent="0.2">
      <c r="A768" s="151"/>
      <c r="B768" s="137"/>
    </row>
    <row r="769" spans="1:2" ht="12.75" customHeight="1" x14ac:dyDescent="0.2">
      <c r="A769" s="169"/>
    </row>
    <row r="770" spans="1:2" ht="12.75" customHeight="1" x14ac:dyDescent="0.2">
      <c r="A770" s="169"/>
    </row>
    <row r="771" spans="1:2" ht="12.75" customHeight="1" x14ac:dyDescent="0.2">
      <c r="A771" s="151"/>
      <c r="B771" s="137"/>
    </row>
    <row r="772" spans="1:2" ht="12.75" customHeight="1" x14ac:dyDescent="0.2">
      <c r="A772" s="151"/>
      <c r="B772" s="137"/>
    </row>
    <row r="773" spans="1:2" ht="12.75" customHeight="1" x14ac:dyDescent="0.2">
      <c r="A773" s="169"/>
    </row>
    <row r="774" spans="1:2" ht="12.75" customHeight="1" x14ac:dyDescent="0.2">
      <c r="A774" s="169"/>
    </row>
    <row r="775" spans="1:2" ht="12.75" customHeight="1" x14ac:dyDescent="0.2">
      <c r="A775" s="151"/>
      <c r="B775" s="137"/>
    </row>
    <row r="776" spans="1:2" ht="12.75" customHeight="1" x14ac:dyDescent="0.2">
      <c r="A776" s="168"/>
    </row>
    <row r="777" spans="1:2" ht="12.75" customHeight="1" x14ac:dyDescent="0.2"/>
    <row r="778" spans="1:2" ht="12.75" customHeight="1" x14ac:dyDescent="0.2">
      <c r="A778" s="138"/>
      <c r="B778" s="170"/>
    </row>
    <row r="779" spans="1:2" ht="12.75" customHeight="1" x14ac:dyDescent="0.2"/>
    <row r="780" spans="1:2" ht="12.75" customHeight="1" x14ac:dyDescent="0.2">
      <c r="A780" s="138"/>
      <c r="B780" s="162"/>
    </row>
    <row r="781" spans="1:2" ht="12.75" customHeight="1" x14ac:dyDescent="0.2"/>
    <row r="782" spans="1:2" ht="12.75" customHeight="1" x14ac:dyDescent="0.2"/>
    <row r="783" spans="1:2" ht="12.75" customHeight="1" x14ac:dyDescent="0.2">
      <c r="A783" s="171"/>
      <c r="B783" s="162"/>
    </row>
    <row r="784" spans="1:2" ht="12.75" customHeight="1" x14ac:dyDescent="0.2"/>
    <row r="785" spans="1:2" ht="12.75" customHeight="1" x14ac:dyDescent="0.2">
      <c r="A785" s="171"/>
      <c r="B785" s="162"/>
    </row>
    <row r="786" spans="1:2" ht="12.75" customHeight="1" x14ac:dyDescent="0.2"/>
    <row r="787" spans="1:2" ht="12.75" customHeight="1" x14ac:dyDescent="0.2">
      <c r="A787" s="166"/>
      <c r="B787" s="163"/>
    </row>
    <row r="788" spans="1:2" ht="12.75" customHeight="1" x14ac:dyDescent="0.2">
      <c r="A788" s="167"/>
      <c r="B788" s="164"/>
    </row>
    <row r="789" spans="1:2" ht="12.75" customHeight="1" x14ac:dyDescent="0.2"/>
    <row r="790" spans="1:2" ht="12.75" customHeight="1" x14ac:dyDescent="0.2">
      <c r="A790" s="138"/>
      <c r="B790" s="162"/>
    </row>
    <row r="791" spans="1:2" ht="12.75" customHeight="1" x14ac:dyDescent="0.2"/>
    <row r="792" spans="1:2" ht="12.75" customHeight="1" x14ac:dyDescent="0.2">
      <c r="A792" s="138"/>
      <c r="B792" s="162"/>
    </row>
    <row r="793" spans="1:2" ht="12.75" customHeight="1" x14ac:dyDescent="0.2"/>
    <row r="794" spans="1:2" ht="12.75" customHeight="1" x14ac:dyDescent="0.2">
      <c r="A794" s="166"/>
      <c r="B794" s="163"/>
    </row>
    <row r="795" spans="1:2" ht="12.75" customHeight="1" x14ac:dyDescent="0.2">
      <c r="A795" s="167"/>
      <c r="B795" s="164"/>
    </row>
    <row r="796" spans="1:2" ht="12.75" customHeight="1" x14ac:dyDescent="0.2"/>
    <row r="797" spans="1:2" ht="12.75" customHeight="1" x14ac:dyDescent="0.2">
      <c r="A797" s="138"/>
      <c r="B797" s="162"/>
    </row>
    <row r="798" spans="1:2" ht="12.75" customHeight="1" x14ac:dyDescent="0.2"/>
    <row r="799" spans="1:2" ht="12.75" customHeight="1" x14ac:dyDescent="0.2">
      <c r="A799" s="138"/>
      <c r="B799" s="162"/>
    </row>
    <row r="800" spans="1:2" ht="12.75" customHeight="1" x14ac:dyDescent="0.2"/>
    <row r="801" spans="1:2" ht="12.75" customHeight="1" x14ac:dyDescent="0.2">
      <c r="A801" s="166"/>
      <c r="B801" s="163"/>
    </row>
    <row r="802" spans="1:2" ht="12.75" customHeight="1" x14ac:dyDescent="0.2">
      <c r="A802" s="167"/>
      <c r="B802" s="164"/>
    </row>
    <row r="803" spans="1:2" ht="12.75" customHeight="1" x14ac:dyDescent="0.2"/>
    <row r="804" spans="1:2" ht="12.75" customHeight="1" x14ac:dyDescent="0.2">
      <c r="A804" s="138"/>
      <c r="B804" s="162"/>
    </row>
    <row r="805" spans="1:2" ht="12.75" customHeight="1" x14ac:dyDescent="0.2"/>
    <row r="806" spans="1:2" ht="12.75" customHeight="1" x14ac:dyDescent="0.2">
      <c r="A806" s="138"/>
      <c r="B806" s="162"/>
    </row>
    <row r="807" spans="1:2" ht="12.75" customHeight="1" x14ac:dyDescent="0.2"/>
    <row r="808" spans="1:2" ht="12.75" customHeight="1" x14ac:dyDescent="0.2">
      <c r="A808" s="166"/>
      <c r="B808" s="163"/>
    </row>
    <row r="809" spans="1:2" ht="12.75" customHeight="1" x14ac:dyDescent="0.2">
      <c r="A809" s="167"/>
      <c r="B809" s="164"/>
    </row>
    <row r="810" spans="1:2" ht="12.75" customHeight="1" x14ac:dyDescent="0.2">
      <c r="A810" s="167"/>
      <c r="B810" s="164"/>
    </row>
    <row r="811" spans="1:2" ht="12.75" customHeight="1" x14ac:dyDescent="0.2">
      <c r="A811" s="167"/>
      <c r="B811" s="164"/>
    </row>
    <row r="812" spans="1:2" ht="12.75" customHeight="1" x14ac:dyDescent="0.2">
      <c r="A812" s="167"/>
      <c r="B812" s="164"/>
    </row>
    <row r="813" spans="1:2" ht="12.75" customHeight="1" x14ac:dyDescent="0.2">
      <c r="A813" s="167"/>
      <c r="B813" s="164"/>
    </row>
    <row r="814" spans="1:2" ht="12.75" customHeight="1" x14ac:dyDescent="0.2"/>
    <row r="815" spans="1:2" ht="12.75" customHeight="1" x14ac:dyDescent="0.2">
      <c r="A815" s="138"/>
      <c r="B815" s="162"/>
    </row>
    <row r="816" spans="1:2" ht="12.75" customHeight="1" x14ac:dyDescent="0.2"/>
    <row r="817" spans="1:2" ht="12.75" customHeight="1" x14ac:dyDescent="0.2">
      <c r="A817" s="138"/>
      <c r="B817" s="162"/>
    </row>
    <row r="818" spans="1:2" ht="12.75" customHeight="1" x14ac:dyDescent="0.2"/>
    <row r="819" spans="1:2" ht="12.75" customHeight="1" x14ac:dyDescent="0.2">
      <c r="A819" s="166"/>
      <c r="B819" s="163"/>
    </row>
    <row r="820" spans="1:2" ht="12.75" customHeight="1" x14ac:dyDescent="0.2">
      <c r="A820" s="167"/>
      <c r="B820" s="164"/>
    </row>
    <row r="821" spans="1:2" ht="12.75" customHeight="1" x14ac:dyDescent="0.2">
      <c r="A821" s="167"/>
      <c r="B821" s="164"/>
    </row>
    <row r="822" spans="1:2" ht="12.75" customHeight="1" x14ac:dyDescent="0.2"/>
    <row r="823" spans="1:2" ht="12.75" customHeight="1" x14ac:dyDescent="0.2">
      <c r="A823" s="138"/>
      <c r="B823" s="162"/>
    </row>
    <row r="824" spans="1:2" ht="12.75" customHeight="1" x14ac:dyDescent="0.2"/>
    <row r="825" spans="1:2" ht="12.75" customHeight="1" x14ac:dyDescent="0.2">
      <c r="A825" s="138"/>
      <c r="B825" s="162"/>
    </row>
    <row r="826" spans="1:2" ht="12.75" customHeight="1" x14ac:dyDescent="0.2"/>
    <row r="827" spans="1:2" ht="12.75" customHeight="1" x14ac:dyDescent="0.2">
      <c r="A827" s="166"/>
      <c r="B827" s="163"/>
    </row>
    <row r="828" spans="1:2" ht="12.75" customHeight="1" x14ac:dyDescent="0.2">
      <c r="A828" s="167"/>
      <c r="B828" s="164"/>
    </row>
    <row r="829" spans="1:2" ht="12.75" customHeight="1" x14ac:dyDescent="0.2">
      <c r="A829" s="167"/>
      <c r="B829" s="164"/>
    </row>
    <row r="830" spans="1:2" ht="12.75" customHeight="1" x14ac:dyDescent="0.2"/>
    <row r="831" spans="1:2" ht="12.75" customHeight="1" x14ac:dyDescent="0.2">
      <c r="A831" s="138"/>
      <c r="B831" s="162"/>
    </row>
    <row r="832" spans="1:2" ht="12.75" customHeight="1" x14ac:dyDescent="0.2"/>
    <row r="833" spans="1:2" ht="12.75" customHeight="1" x14ac:dyDescent="0.2">
      <c r="A833" s="138"/>
      <c r="B833" s="162"/>
    </row>
    <row r="834" spans="1:2" ht="12.75" customHeight="1" x14ac:dyDescent="0.2"/>
    <row r="835" spans="1:2" ht="12.75" customHeight="1" x14ac:dyDescent="0.2">
      <c r="A835" s="166"/>
      <c r="B835" s="163"/>
    </row>
    <row r="836" spans="1:2" ht="12.75" customHeight="1" x14ac:dyDescent="0.2">
      <c r="A836" s="167"/>
      <c r="B836" s="164"/>
    </row>
    <row r="837" spans="1:2" ht="12.75" customHeight="1" x14ac:dyDescent="0.2">
      <c r="A837" s="167"/>
      <c r="B837" s="164"/>
    </row>
    <row r="838" spans="1:2" ht="12.75" customHeight="1" x14ac:dyDescent="0.2">
      <c r="A838" s="167"/>
      <c r="B838" s="164"/>
    </row>
    <row r="839" spans="1:2" ht="12.75" customHeight="1" x14ac:dyDescent="0.2">
      <c r="A839" s="167"/>
      <c r="B839" s="164"/>
    </row>
    <row r="840" spans="1:2" ht="12.75" customHeight="1" x14ac:dyDescent="0.2">
      <c r="A840" s="167"/>
      <c r="B840" s="164"/>
    </row>
    <row r="841" spans="1:2" ht="12.75" customHeight="1" x14ac:dyDescent="0.2">
      <c r="A841" s="167"/>
      <c r="B841" s="164"/>
    </row>
    <row r="842" spans="1:2" ht="12.75" customHeight="1" x14ac:dyDescent="0.2">
      <c r="A842" s="167"/>
      <c r="B842" s="164"/>
    </row>
    <row r="843" spans="1:2" ht="12.75" customHeight="1" x14ac:dyDescent="0.2">
      <c r="A843" s="167"/>
      <c r="B843" s="164"/>
    </row>
    <row r="844" spans="1:2" ht="12.75" customHeight="1" x14ac:dyDescent="0.2">
      <c r="A844" s="167"/>
      <c r="B844" s="164"/>
    </row>
    <row r="845" spans="1:2" ht="12.75" customHeight="1" x14ac:dyDescent="0.2">
      <c r="A845" s="167"/>
      <c r="B845" s="164"/>
    </row>
    <row r="846" spans="1:2" ht="12.75" customHeight="1" x14ac:dyDescent="0.2"/>
    <row r="847" spans="1:2" ht="12.75" customHeight="1" x14ac:dyDescent="0.2">
      <c r="A847" s="138"/>
      <c r="B847" s="162"/>
    </row>
    <row r="848" spans="1:2" ht="12.75" customHeight="1" x14ac:dyDescent="0.2"/>
    <row r="849" spans="1:2" ht="12.75" customHeight="1" x14ac:dyDescent="0.2">
      <c r="A849" s="138"/>
      <c r="B849" s="162"/>
    </row>
    <row r="850" spans="1:2" ht="12.75" customHeight="1" x14ac:dyDescent="0.2"/>
    <row r="851" spans="1:2" ht="12.75" customHeight="1" x14ac:dyDescent="0.2">
      <c r="A851" s="166"/>
      <c r="B851" s="163"/>
    </row>
    <row r="852" spans="1:2" ht="12.75" customHeight="1" x14ac:dyDescent="0.2">
      <c r="A852" s="167"/>
      <c r="B852" s="164"/>
    </row>
    <row r="853" spans="1:2" ht="12.75" customHeight="1" x14ac:dyDescent="0.2">
      <c r="A853" s="167"/>
      <c r="B853" s="164"/>
    </row>
    <row r="854" spans="1:2" ht="12.75" customHeight="1" x14ac:dyDescent="0.2">
      <c r="A854" s="167"/>
      <c r="B854" s="164"/>
    </row>
    <row r="855" spans="1:2" ht="12.75" customHeight="1" x14ac:dyDescent="0.2">
      <c r="A855" s="167"/>
      <c r="B855" s="164"/>
    </row>
    <row r="856" spans="1:2" ht="12.75" customHeight="1" x14ac:dyDescent="0.2">
      <c r="A856" s="167"/>
      <c r="B856" s="164"/>
    </row>
    <row r="857" spans="1:2" ht="12.75" customHeight="1" x14ac:dyDescent="0.2">
      <c r="A857" s="167"/>
      <c r="B857" s="164"/>
    </row>
    <row r="858" spans="1:2" ht="12.75" customHeight="1" x14ac:dyDescent="0.2"/>
    <row r="859" spans="1:2" ht="12.75" customHeight="1" x14ac:dyDescent="0.2">
      <c r="A859" s="138"/>
      <c r="B859" s="162"/>
    </row>
    <row r="860" spans="1:2" ht="12.75" customHeight="1" x14ac:dyDescent="0.2"/>
    <row r="861" spans="1:2" ht="12.75" customHeight="1" x14ac:dyDescent="0.2">
      <c r="A861" s="138"/>
      <c r="B861" s="162"/>
    </row>
    <row r="862" spans="1:2" ht="12.75" customHeight="1" x14ac:dyDescent="0.2"/>
    <row r="863" spans="1:2" ht="12.75" customHeight="1" x14ac:dyDescent="0.2">
      <c r="A863" s="166"/>
      <c r="B863" s="163"/>
    </row>
    <row r="864" spans="1:2" ht="12.75" customHeight="1" x14ac:dyDescent="0.2">
      <c r="A864" s="167"/>
      <c r="B864" s="164"/>
    </row>
    <row r="865" spans="1:2" ht="12.75" customHeight="1" x14ac:dyDescent="0.2">
      <c r="A865" s="167"/>
      <c r="B865" s="164"/>
    </row>
    <row r="866" spans="1:2" ht="12.75" customHeight="1" x14ac:dyDescent="0.2">
      <c r="A866" s="167"/>
      <c r="B866" s="164"/>
    </row>
    <row r="867" spans="1:2" ht="12.75" customHeight="1" x14ac:dyDescent="0.2"/>
    <row r="868" spans="1:2" ht="12.75" customHeight="1" x14ac:dyDescent="0.2"/>
    <row r="869" spans="1:2" ht="12.75" customHeight="1" x14ac:dyDescent="0.2">
      <c r="A869" s="138"/>
      <c r="B869" s="162"/>
    </row>
    <row r="870" spans="1:2" ht="12.75" customHeight="1" x14ac:dyDescent="0.2"/>
    <row r="871" spans="1:2" ht="12.75" customHeight="1" x14ac:dyDescent="0.2">
      <c r="A871" s="138"/>
      <c r="B871" s="162"/>
    </row>
    <row r="872" spans="1:2" ht="12.75" customHeight="1" x14ac:dyDescent="0.2"/>
    <row r="873" spans="1:2" ht="12.75" customHeight="1" x14ac:dyDescent="0.2">
      <c r="A873" s="166"/>
      <c r="B873" s="163"/>
    </row>
    <row r="874" spans="1:2" ht="12.75" customHeight="1" x14ac:dyDescent="0.2">
      <c r="A874" s="167"/>
      <c r="B874" s="164"/>
    </row>
    <row r="875" spans="1:2" ht="12.75" customHeight="1" x14ac:dyDescent="0.2"/>
    <row r="876" spans="1:2" ht="12.75" customHeight="1" x14ac:dyDescent="0.2">
      <c r="A876" s="138"/>
      <c r="B876" s="162"/>
    </row>
    <row r="877" spans="1:2" ht="12.75" customHeight="1" x14ac:dyDescent="0.2"/>
    <row r="878" spans="1:2" ht="12.75" customHeight="1" x14ac:dyDescent="0.2">
      <c r="A878" s="138"/>
      <c r="B878" s="162"/>
    </row>
    <row r="879" spans="1:2" ht="12.75" customHeight="1" x14ac:dyDescent="0.2"/>
    <row r="880" spans="1:2" ht="12.75" customHeight="1" x14ac:dyDescent="0.2">
      <c r="A880" s="166"/>
      <c r="B880" s="163"/>
    </row>
    <row r="881" spans="1:2" ht="12.75" customHeight="1" x14ac:dyDescent="0.2">
      <c r="A881" s="167"/>
      <c r="B881" s="164"/>
    </row>
    <row r="882" spans="1:2" ht="12.75" customHeight="1" x14ac:dyDescent="0.2">
      <c r="A882" s="167"/>
      <c r="B882" s="164"/>
    </row>
    <row r="883" spans="1:2" ht="12.75" customHeight="1" x14ac:dyDescent="0.2"/>
    <row r="884" spans="1:2" ht="12.75" customHeight="1" x14ac:dyDescent="0.2">
      <c r="A884" s="138"/>
      <c r="B884" s="162"/>
    </row>
    <row r="885" spans="1:2" ht="12.75" customHeight="1" x14ac:dyDescent="0.2"/>
    <row r="886" spans="1:2" ht="12.75" customHeight="1" x14ac:dyDescent="0.2">
      <c r="A886" s="138"/>
      <c r="B886" s="162"/>
    </row>
    <row r="887" spans="1:2" ht="12.75" customHeight="1" x14ac:dyDescent="0.2"/>
    <row r="888" spans="1:2" ht="12.75" customHeight="1" x14ac:dyDescent="0.2">
      <c r="A888" s="166"/>
      <c r="B888" s="163"/>
    </row>
    <row r="889" spans="1:2" ht="12.75" customHeight="1" x14ac:dyDescent="0.2">
      <c r="A889" s="167"/>
      <c r="B889" s="164"/>
    </row>
    <row r="890" spans="1:2" ht="12.75" customHeight="1" x14ac:dyDescent="0.2">
      <c r="A890" s="167"/>
      <c r="B890" s="164"/>
    </row>
    <row r="891" spans="1:2" ht="12.75" customHeight="1" x14ac:dyDescent="0.2">
      <c r="A891" s="167"/>
      <c r="B891" s="164"/>
    </row>
    <row r="892" spans="1:2" ht="12.75" customHeight="1" x14ac:dyDescent="0.2">
      <c r="A892" s="167"/>
      <c r="B892" s="164"/>
    </row>
    <row r="893" spans="1:2" ht="12.75" customHeight="1" x14ac:dyDescent="0.2">
      <c r="A893" s="167"/>
      <c r="B893" s="164"/>
    </row>
    <row r="894" spans="1:2" ht="12.75" customHeight="1" x14ac:dyDescent="0.2">
      <c r="A894" s="167"/>
      <c r="B894" s="164"/>
    </row>
    <row r="895" spans="1:2" ht="12.75" customHeight="1" x14ac:dyDescent="0.2">
      <c r="A895" s="167"/>
      <c r="B895" s="164"/>
    </row>
    <row r="896" spans="1:2" ht="12.75" customHeight="1" x14ac:dyDescent="0.2">
      <c r="A896" s="167"/>
      <c r="B896" s="164"/>
    </row>
    <row r="897" spans="1:2" ht="12.75" customHeight="1" x14ac:dyDescent="0.2">
      <c r="A897" s="167"/>
      <c r="B897" s="164"/>
    </row>
    <row r="898" spans="1:2" ht="12.75" customHeight="1" x14ac:dyDescent="0.2">
      <c r="A898" s="167"/>
      <c r="B898" s="164"/>
    </row>
    <row r="899" spans="1:2" ht="12.75" customHeight="1" x14ac:dyDescent="0.2">
      <c r="A899" s="167"/>
      <c r="B899" s="164"/>
    </row>
    <row r="900" spans="1:2" ht="12.75" customHeight="1" x14ac:dyDescent="0.2"/>
    <row r="901" spans="1:2" ht="12.75" customHeight="1" x14ac:dyDescent="0.2"/>
    <row r="902" spans="1:2" ht="12.75" customHeight="1" x14ac:dyDescent="0.2">
      <c r="A902" s="138"/>
      <c r="B902" s="162"/>
    </row>
    <row r="903" spans="1:2" ht="12.75" customHeight="1" x14ac:dyDescent="0.2"/>
    <row r="904" spans="1:2" ht="12.75" customHeight="1" x14ac:dyDescent="0.2">
      <c r="A904" s="138"/>
      <c r="B904" s="162"/>
    </row>
  </sheetData>
  <mergeCells count="1">
    <mergeCell ref="A1:K1"/>
  </mergeCells>
  <phoneticPr fontId="0" type="noConversion"/>
  <printOptions horizontalCentered="1"/>
  <pageMargins left="0.19685039370078741" right="0.19685039370078741" top="0" bottom="0.19685039370078741" header="0.31496062992125984" footer="0.19685039370078741"/>
  <pageSetup paperSize="9" scale="85" firstPageNumber="5" orientation="landscape" useFirstPageNumber="1" r:id="rId1"/>
  <headerFooter alignWithMargins="0"/>
  <rowBreaks count="8" manualBreakCount="8">
    <brk id="43" max="10" man="1"/>
    <brk id="80" max="10" man="1"/>
    <brk id="126" max="10" man="1"/>
    <brk id="172" max="10" man="1"/>
    <brk id="205" max="10" man="1"/>
    <brk id="240" max="10" man="1"/>
    <brk id="282" max="10" man="1"/>
    <brk id="324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c3d8ea1-31d6-40da-856a-ae7869ea61fe" origin="userSelected">
  <element uid="937e288e-3614-44b9-bb31-237331b81634" value=""/>
</sisl>
</file>

<file path=customXml/itemProps1.xml><?xml version="1.0" encoding="utf-8"?>
<ds:datastoreItem xmlns:ds="http://schemas.openxmlformats.org/officeDocument/2006/customXml" ds:itemID="{617B4698-D6D7-4932-9DFF-D9FD37A2424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8</vt:i4>
      </vt:variant>
    </vt:vector>
  </HeadingPairs>
  <TitlesOfParts>
    <vt:vector size="13" baseType="lpstr">
      <vt:lpstr>bilanca</vt:lpstr>
      <vt:lpstr>prihodi</vt:lpstr>
      <vt:lpstr>rashodi-opći dio</vt:lpstr>
      <vt:lpstr>račun financiranja</vt:lpstr>
      <vt:lpstr>posebni dio</vt:lpstr>
      <vt:lpstr>'posebni dio'!Ispis_naslova</vt:lpstr>
      <vt:lpstr>'račun financiranja'!Ispis_naslova</vt:lpstr>
      <vt:lpstr>'rashodi-opći dio'!Ispis_naslova</vt:lpstr>
      <vt:lpstr>bilanca!Podrucje_ispisa</vt:lpstr>
      <vt:lpstr>'posebni dio'!Podrucje_ispisa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Snježana Kotaran Brekalo</dc:creator>
  <cp:lastModifiedBy>Ida H.</cp:lastModifiedBy>
  <cp:lastPrinted>2019-10-31T04:08:15Z</cp:lastPrinted>
  <dcterms:created xsi:type="dcterms:W3CDTF">2001-11-29T15:00:47Z</dcterms:created>
  <dcterms:modified xsi:type="dcterms:W3CDTF">2019-10-31T04:08:53Z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693aec7a-6558-4c56-bbf6-563568699c01</vt:lpwstr>
  </property>
  <property fmtid="{D5CDD505-2E9C-101B-9397-08002B2CF9AE}" pid="3" name="bjDocumentSecurityLabel">
    <vt:lpwstr>NEKLASIFICIRANO</vt:lpwstr>
  </property>
  <property fmtid="{D5CDD505-2E9C-101B-9397-08002B2CF9AE}" pid="4" name="bjSaver">
    <vt:lpwstr>p2W8x14KuiHyYkpvwPip9IXzaci0QZT4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policy="5c3d8ea1-31d6-40da-856a-ae7869ea61fe" origin="userSelected" xmlns="http://www.boldonj</vt:lpwstr>
  </property>
  <property fmtid="{D5CDD505-2E9C-101B-9397-08002B2CF9AE}" pid="6" name="bjDocumentLabelXML-0">
    <vt:lpwstr>ames.com/2008/01/sie/internal/label"&gt;&lt;element uid="937e288e-3614-44b9-bb31-237331b81634" value="" /&gt;&lt;/sisl&gt;</vt:lpwstr>
  </property>
</Properties>
</file>