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8800" windowHeight="12000"/>
  </bookViews>
  <sheets>
    <sheet name="bilanca" sheetId="5" r:id="rId1"/>
    <sheet name="prihodi" sheetId="4" r:id="rId2"/>
    <sheet name="rashodi-opći dio" sheetId="8" r:id="rId3"/>
    <sheet name="račun financiranja" sheetId="9" r:id="rId4"/>
    <sheet name="posebni dio " sheetId="10" r:id="rId5"/>
  </sheets>
  <definedNames>
    <definedName name="_xlnm.Print_Titles" localSheetId="4">'posebni dio '!$2:$2</definedName>
    <definedName name="_xlnm.Print_Titles" localSheetId="1">prihodi!$3:$3</definedName>
    <definedName name="_xlnm.Print_Titles" localSheetId="3">'račun financiranja'!$2:$2</definedName>
    <definedName name="_xlnm.Print_Titles" localSheetId="2">'rashodi-opći dio'!$2:$2</definedName>
    <definedName name="_xlnm.Print_Area" localSheetId="0">bilanca!$A$3:$N$25</definedName>
    <definedName name="_xlnm.Print_Area" localSheetId="4">'posebni dio '!$A$1:$K$142</definedName>
    <definedName name="_xlnm.Print_Area" localSheetId="1">prihodi!$A$1:$M$22</definedName>
    <definedName name="_xlnm.Print_Area" localSheetId="3">'račun financiranja'!$A$1:$M$9</definedName>
    <definedName name="_xlnm.Print_Area" localSheetId="2">'rashodi-opći dio'!$A$2:$M$29</definedName>
  </definedNames>
  <calcPr calcId="145621"/>
</workbook>
</file>

<file path=xl/calcChain.xml><?xml version="1.0" encoding="utf-8"?>
<calcChain xmlns="http://schemas.openxmlformats.org/spreadsheetml/2006/main">
  <c r="K141" i="10" l="1"/>
  <c r="K140" i="10"/>
  <c r="K134" i="10"/>
  <c r="K127" i="10"/>
  <c r="K126" i="10"/>
  <c r="K123" i="10"/>
  <c r="K122" i="10"/>
  <c r="K119" i="10"/>
  <c r="K118" i="10"/>
  <c r="K116" i="10"/>
  <c r="K109" i="10"/>
  <c r="K107" i="10"/>
  <c r="K106" i="10"/>
  <c r="K97" i="10"/>
  <c r="K95" i="10"/>
  <c r="K94" i="10"/>
  <c r="K79" i="10"/>
  <c r="K77" i="10"/>
  <c r="K76" i="10"/>
  <c r="K73" i="10"/>
  <c r="K71" i="10"/>
  <c r="K70" i="10"/>
  <c r="K67" i="10"/>
  <c r="K65" i="10"/>
  <c r="K64" i="10"/>
  <c r="K61" i="10"/>
  <c r="K59" i="10"/>
  <c r="K58" i="10"/>
  <c r="K56" i="10"/>
  <c r="K53" i="10"/>
  <c r="K51" i="10"/>
  <c r="K50" i="10"/>
  <c r="K48" i="10"/>
  <c r="K45" i="10"/>
  <c r="K43" i="10"/>
  <c r="K42" i="10"/>
  <c r="K40" i="10"/>
  <c r="K37" i="10"/>
  <c r="K36" i="10"/>
  <c r="K29" i="10"/>
  <c r="K27" i="10"/>
  <c r="K26" i="10"/>
  <c r="K23" i="10"/>
  <c r="K22" i="10"/>
  <c r="K18" i="10"/>
  <c r="K16" i="10"/>
  <c r="K11" i="10"/>
  <c r="K7" i="10"/>
  <c r="K6" i="10"/>
  <c r="K4" i="10"/>
  <c r="K3" i="10"/>
  <c r="I141" i="10"/>
  <c r="I140" i="10"/>
  <c r="I134" i="10"/>
  <c r="I127" i="10"/>
  <c r="I126" i="10"/>
  <c r="I123" i="10"/>
  <c r="I122" i="10"/>
  <c r="I119" i="10"/>
  <c r="I118" i="10"/>
  <c r="I116" i="10"/>
  <c r="I109" i="10"/>
  <c r="I108" i="10"/>
  <c r="I107" i="10"/>
  <c r="I106" i="10"/>
  <c r="I97" i="10"/>
  <c r="I95" i="10"/>
  <c r="I94" i="10"/>
  <c r="I91" i="10"/>
  <c r="I88" i="10"/>
  <c r="I79" i="10"/>
  <c r="I77" i="10"/>
  <c r="I76" i="10"/>
  <c r="I73" i="10"/>
  <c r="I71" i="10"/>
  <c r="I70" i="10"/>
  <c r="I67" i="10"/>
  <c r="I65" i="10"/>
  <c r="I64" i="10"/>
  <c r="I61" i="10"/>
  <c r="I59" i="10"/>
  <c r="I58" i="10"/>
  <c r="I56" i="10"/>
  <c r="I53" i="10"/>
  <c r="I51" i="10"/>
  <c r="I50" i="10"/>
  <c r="I48" i="10"/>
  <c r="I45" i="10"/>
  <c r="I43" i="10"/>
  <c r="I42" i="10"/>
  <c r="I40" i="10"/>
  <c r="I37" i="10"/>
  <c r="I36" i="10"/>
  <c r="I29" i="10"/>
  <c r="I27" i="10"/>
  <c r="I26" i="10"/>
  <c r="I23" i="10"/>
  <c r="I22" i="10"/>
  <c r="I18" i="10"/>
  <c r="I16" i="10"/>
  <c r="I11" i="10"/>
  <c r="I7" i="10"/>
  <c r="I6" i="10"/>
  <c r="I4" i="10"/>
  <c r="I3" i="10"/>
  <c r="G142" i="10"/>
  <c r="G141" i="10"/>
  <c r="G140" i="10"/>
  <c r="G134" i="10"/>
  <c r="G128" i="10"/>
  <c r="G127" i="10"/>
  <c r="G126" i="10"/>
  <c r="G123" i="10"/>
  <c r="G122" i="10"/>
  <c r="G120" i="10"/>
  <c r="G119" i="10"/>
  <c r="G118" i="10"/>
  <c r="G116" i="10"/>
  <c r="G110" i="10"/>
  <c r="G109" i="10"/>
  <c r="G108" i="10"/>
  <c r="G107" i="10"/>
  <c r="G106" i="10"/>
  <c r="G98" i="10"/>
  <c r="G97" i="10"/>
  <c r="G96" i="10"/>
  <c r="G95" i="10"/>
  <c r="G94" i="10"/>
  <c r="G92" i="10"/>
  <c r="G91" i="10"/>
  <c r="G90" i="10"/>
  <c r="G89" i="10"/>
  <c r="G88" i="10"/>
  <c r="G80" i="10"/>
  <c r="G79" i="10"/>
  <c r="G78" i="10"/>
  <c r="G77" i="10"/>
  <c r="G76" i="10"/>
  <c r="G74" i="10"/>
  <c r="G73" i="10"/>
  <c r="G72" i="10"/>
  <c r="G71" i="10"/>
  <c r="G70" i="10"/>
  <c r="G68" i="10"/>
  <c r="G67" i="10"/>
  <c r="G66" i="10"/>
  <c r="G65" i="10"/>
  <c r="G64" i="10"/>
  <c r="G62" i="10"/>
  <c r="G61" i="10"/>
  <c r="G60" i="10"/>
  <c r="G59" i="10"/>
  <c r="G58" i="10"/>
  <c r="G56" i="10"/>
  <c r="G54" i="10"/>
  <c r="G53" i="10"/>
  <c r="G52" i="10"/>
  <c r="G51" i="10"/>
  <c r="G50" i="10"/>
  <c r="G48" i="10"/>
  <c r="G46" i="10"/>
  <c r="G45" i="10"/>
  <c r="G44" i="10"/>
  <c r="G43" i="10"/>
  <c r="G42" i="10"/>
  <c r="G40" i="10"/>
  <c r="G38" i="10"/>
  <c r="G37" i="10"/>
  <c r="G36" i="10"/>
  <c r="G34" i="10"/>
  <c r="G33" i="10"/>
  <c r="G32" i="10"/>
  <c r="G30" i="10"/>
  <c r="G29" i="10"/>
  <c r="G28" i="10"/>
  <c r="G27" i="10"/>
  <c r="G26" i="10"/>
  <c r="G24" i="10"/>
  <c r="G23" i="10"/>
  <c r="G22" i="10"/>
  <c r="G20" i="10"/>
  <c r="G18" i="10"/>
  <c r="G17" i="10"/>
  <c r="G16" i="10"/>
  <c r="G15" i="10"/>
  <c r="G14" i="10"/>
  <c r="G13" i="10"/>
  <c r="G12" i="10"/>
  <c r="G11" i="10"/>
  <c r="G10" i="10"/>
  <c r="G9" i="10"/>
  <c r="G8" i="10"/>
  <c r="G7" i="10"/>
  <c r="G6" i="10"/>
  <c r="G4" i="10"/>
  <c r="G3" i="10"/>
  <c r="E142" i="10"/>
  <c r="E141" i="10"/>
  <c r="E140" i="10"/>
  <c r="E138" i="10"/>
  <c r="E137" i="10"/>
  <c r="E136" i="10"/>
  <c r="E134" i="10"/>
  <c r="E132" i="10"/>
  <c r="E131" i="10"/>
  <c r="E130" i="10"/>
  <c r="E128" i="10"/>
  <c r="E127" i="10"/>
  <c r="E126" i="10"/>
  <c r="E124" i="10"/>
  <c r="E123" i="10"/>
  <c r="E122" i="10"/>
  <c r="E120" i="10"/>
  <c r="E119" i="10"/>
  <c r="E118" i="10"/>
  <c r="E116" i="10"/>
  <c r="E114" i="10"/>
  <c r="E113" i="10"/>
  <c r="E112" i="10"/>
  <c r="E110" i="10"/>
  <c r="E109" i="10"/>
  <c r="E108" i="10"/>
  <c r="E107" i="10"/>
  <c r="E106" i="10"/>
  <c r="E104" i="10"/>
  <c r="E103" i="10"/>
  <c r="E102" i="10"/>
  <c r="E101" i="10"/>
  <c r="E100" i="10"/>
  <c r="E98" i="10"/>
  <c r="E97" i="10"/>
  <c r="E96" i="10"/>
  <c r="E95" i="10"/>
  <c r="E94" i="10"/>
  <c r="E92" i="10"/>
  <c r="E91" i="10"/>
  <c r="E90" i="10"/>
  <c r="E89" i="10"/>
  <c r="E88" i="10"/>
  <c r="E86" i="10"/>
  <c r="E85" i="10"/>
  <c r="E84" i="10"/>
  <c r="E83" i="10"/>
  <c r="E82" i="10"/>
  <c r="E80" i="10"/>
  <c r="E79" i="10"/>
  <c r="E78" i="10"/>
  <c r="E77" i="10"/>
  <c r="E76" i="10"/>
  <c r="E74" i="10"/>
  <c r="E73" i="10"/>
  <c r="E72" i="10"/>
  <c r="E71" i="10"/>
  <c r="E70" i="10"/>
  <c r="E68" i="10"/>
  <c r="E67" i="10"/>
  <c r="E66" i="10"/>
  <c r="E65" i="10"/>
  <c r="E64" i="10"/>
  <c r="E62" i="10"/>
  <c r="E61" i="10"/>
  <c r="E60" i="10"/>
  <c r="E59" i="10"/>
  <c r="E58" i="10"/>
  <c r="E56" i="10"/>
  <c r="E54" i="10"/>
  <c r="E53" i="10"/>
  <c r="E52" i="10"/>
  <c r="E51" i="10"/>
  <c r="E50" i="10"/>
  <c r="E48" i="10"/>
  <c r="E46" i="10"/>
  <c r="E45" i="10"/>
  <c r="E44" i="10"/>
  <c r="E43" i="10"/>
  <c r="E42" i="10"/>
  <c r="E40" i="10"/>
  <c r="E38" i="10"/>
  <c r="E37" i="10"/>
  <c r="E36" i="10"/>
  <c r="E30" i="10"/>
  <c r="E29" i="10"/>
  <c r="E28" i="10"/>
  <c r="E27" i="10"/>
  <c r="E26" i="10"/>
  <c r="E24" i="10"/>
  <c r="E23" i="10"/>
  <c r="E22" i="10"/>
  <c r="E20" i="10"/>
  <c r="E18" i="10"/>
  <c r="E17" i="10"/>
  <c r="E16" i="10"/>
  <c r="E15" i="10"/>
  <c r="E14" i="10"/>
  <c r="E13" i="10"/>
  <c r="E12" i="10"/>
  <c r="E11" i="10"/>
  <c r="E10" i="10"/>
  <c r="E9" i="10"/>
  <c r="E8" i="10"/>
  <c r="E7" i="10"/>
  <c r="E6" i="10"/>
  <c r="E4" i="10"/>
  <c r="E3" i="10"/>
  <c r="M8" i="9"/>
  <c r="M7" i="9"/>
  <c r="M5" i="9"/>
  <c r="M4" i="9"/>
  <c r="K8" i="9"/>
  <c r="K7" i="9"/>
  <c r="K5" i="9"/>
  <c r="K4" i="9"/>
  <c r="I9" i="9"/>
  <c r="I8" i="9"/>
  <c r="I7" i="9"/>
  <c r="I6" i="9"/>
  <c r="I5" i="9"/>
  <c r="I4" i="9"/>
  <c r="G9" i="9"/>
  <c r="G8" i="9"/>
  <c r="G7" i="9"/>
  <c r="G6" i="9"/>
  <c r="G5" i="9"/>
  <c r="G4" i="9"/>
  <c r="M25" i="8"/>
  <c r="M22" i="8"/>
  <c r="M21" i="8"/>
  <c r="M18" i="8"/>
  <c r="M16" i="8"/>
  <c r="M13" i="8"/>
  <c r="M8" i="8"/>
  <c r="M4" i="8"/>
  <c r="M3" i="8"/>
  <c r="K25" i="8"/>
  <c r="K22" i="8"/>
  <c r="K21" i="8"/>
  <c r="K18" i="8"/>
  <c r="K16" i="8"/>
  <c r="K13" i="8"/>
  <c r="K8" i="8"/>
  <c r="K4" i="8"/>
  <c r="K3" i="8"/>
  <c r="I29" i="8"/>
  <c r="I28" i="8"/>
  <c r="I27" i="8"/>
  <c r="I26" i="8"/>
  <c r="I25" i="8"/>
  <c r="I24" i="8"/>
  <c r="I23" i="8"/>
  <c r="I22" i="8"/>
  <c r="I21" i="8"/>
  <c r="I20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G29" i="8"/>
  <c r="G27" i="8"/>
  <c r="G26" i="8"/>
  <c r="G25" i="8"/>
  <c r="G24" i="8"/>
  <c r="G23" i="8"/>
  <c r="G22" i="8"/>
  <c r="G21" i="8"/>
  <c r="G20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4" i="8"/>
  <c r="G3" i="8"/>
  <c r="M19" i="4"/>
  <c r="M20" i="4"/>
  <c r="M17" i="4"/>
  <c r="M15" i="4"/>
  <c r="M13" i="4"/>
  <c r="M9" i="4"/>
  <c r="M5" i="4"/>
  <c r="M4" i="4"/>
  <c r="K20" i="4"/>
  <c r="K19" i="4"/>
  <c r="K17" i="4"/>
  <c r="K15" i="4"/>
  <c r="K13" i="4"/>
  <c r="K9" i="4"/>
  <c r="K5" i="4"/>
  <c r="K4" i="4"/>
  <c r="I22" i="4"/>
  <c r="I21" i="4"/>
  <c r="I20" i="4"/>
  <c r="I19" i="4"/>
  <c r="I16" i="4"/>
  <c r="I15" i="4"/>
  <c r="I14" i="4"/>
  <c r="I13" i="4"/>
  <c r="I11" i="4"/>
  <c r="I10" i="4"/>
  <c r="I9" i="4"/>
  <c r="I8" i="4"/>
  <c r="I7" i="4"/>
  <c r="I6" i="4"/>
  <c r="I5" i="4"/>
  <c r="I4" i="4"/>
  <c r="G22" i="4"/>
  <c r="G20" i="4"/>
  <c r="G19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N23" i="5"/>
  <c r="N22" i="5"/>
  <c r="N21" i="5"/>
  <c r="N20" i="5"/>
  <c r="L23" i="5"/>
  <c r="L22" i="5"/>
  <c r="L21" i="5"/>
  <c r="L20" i="5"/>
  <c r="J21" i="5"/>
  <c r="J20" i="5"/>
  <c r="H21" i="5"/>
  <c r="H20" i="5"/>
  <c r="N14" i="5"/>
  <c r="N13" i="5"/>
  <c r="N12" i="5"/>
  <c r="N11" i="5"/>
  <c r="N10" i="5"/>
  <c r="N9" i="5"/>
  <c r="L14" i="5"/>
  <c r="L13" i="5"/>
  <c r="L12" i="5"/>
  <c r="L11" i="5"/>
  <c r="L10" i="5"/>
  <c r="L9" i="5"/>
  <c r="J14" i="5"/>
  <c r="J13" i="5"/>
  <c r="J12" i="5"/>
  <c r="J11" i="5"/>
  <c r="J10" i="5"/>
  <c r="J9" i="5"/>
  <c r="H14" i="5"/>
  <c r="H13" i="5"/>
  <c r="H12" i="5"/>
  <c r="H11" i="5"/>
  <c r="H10" i="5"/>
  <c r="H9" i="5"/>
</calcChain>
</file>

<file path=xl/sharedStrings.xml><?xml version="1.0" encoding="utf-8"?>
<sst xmlns="http://schemas.openxmlformats.org/spreadsheetml/2006/main" count="284" uniqueCount="167">
  <si>
    <t xml:space="preserve">       PLAN PRIHODA I RASHODA FONDA ZA RAZVOJ I ZAPOŠLJAVANJE ZA 2002. GODINU</t>
  </si>
  <si>
    <t>Podskupina</t>
  </si>
  <si>
    <t>Sku-pina</t>
  </si>
  <si>
    <t>Raz-red</t>
  </si>
  <si>
    <t>Materijalni rashodi</t>
  </si>
  <si>
    <t>A. RAČUN PRIHODA I RASHODA</t>
  </si>
  <si>
    <t>Naknade troškova zaposlenima</t>
  </si>
  <si>
    <t>Rashodi za usluge</t>
  </si>
  <si>
    <t>Financijski rashodi</t>
  </si>
  <si>
    <t>Rashodi za nabavu neproizvedene imovine</t>
  </si>
  <si>
    <t>Rashodi za nabavu proizvedene dugotrajne imovine</t>
  </si>
  <si>
    <t>Građevinski objekti</t>
  </si>
  <si>
    <t>Postrojenja i oprema</t>
  </si>
  <si>
    <t>Prijevozna sredstva</t>
  </si>
  <si>
    <t>Nematerijalna proizvedena imovina</t>
  </si>
  <si>
    <t>PRIMICI OD FINANCIJSKE IMOVINE I ZADUŽIVANJA</t>
  </si>
  <si>
    <t>IZDACI ZA FINANCIJSKU IMOVINU I OTPLATE ZAJMOVA</t>
  </si>
  <si>
    <t>RAZLIKA - VIŠAK / MANJAK</t>
  </si>
  <si>
    <t>PRIHODI POSLOVANJA</t>
  </si>
  <si>
    <t>Prihodi od imovine</t>
  </si>
  <si>
    <t>Prihodi od financijske imovine</t>
  </si>
  <si>
    <t>Naziv prihoda</t>
  </si>
  <si>
    <t>B. RAČUN FINANCIRANJA</t>
  </si>
  <si>
    <t>Prihodi od nefinancijske imovine</t>
  </si>
  <si>
    <t>Prihodi po posebnim propisima</t>
  </si>
  <si>
    <t>PRIHODI OD PRODAJE NEFINANCIJSKE IMOVINE</t>
  </si>
  <si>
    <t>Prihodi od prodaje proizvedene dugotrajne imovine</t>
  </si>
  <si>
    <t>RASHODI POSLOVANJA</t>
  </si>
  <si>
    <t>Rashodi za zaposlene</t>
  </si>
  <si>
    <t>Ostali rashodi za zaposlene</t>
  </si>
  <si>
    <t>Rashodi za materijal i energiju</t>
  </si>
  <si>
    <t>Ostali nespomenuti rashodi poslovanja</t>
  </si>
  <si>
    <t>Ostali rashodi</t>
  </si>
  <si>
    <t>Kazne, penali i naknade štete</t>
  </si>
  <si>
    <t>RASHODI ZA NABAVU NEFINANCIJSKE IMOVINE</t>
  </si>
  <si>
    <t xml:space="preserve">Nematerijalna imovina </t>
  </si>
  <si>
    <t>Primici od zaduživanja</t>
  </si>
  <si>
    <t>NETO FINANCIRANJE</t>
  </si>
  <si>
    <t>Naziv rashoda</t>
  </si>
  <si>
    <t>Ostali financijski rashodi</t>
  </si>
  <si>
    <t>VIŠAK / MANJAK + NETO FINANCIRANJE</t>
  </si>
  <si>
    <t>I. OPĆI DIO</t>
  </si>
  <si>
    <t>Materijalna imovina - prirodna bogatstva</t>
  </si>
  <si>
    <t>RASHODI  POSLOVANJA</t>
  </si>
  <si>
    <t>PRIHODI POSLOVANJA I PRIHODI OD PRODAJE NEFINANCIJSKE IMOVINE</t>
  </si>
  <si>
    <t>RASHODI POSLOVANJA I RASHODI ZA NABAVU NEFINANCIJSKE IMOVINE</t>
  </si>
  <si>
    <t>Šifra</t>
  </si>
  <si>
    <t>Naziv</t>
  </si>
  <si>
    <t>HRVATSKE  CESTE</t>
  </si>
  <si>
    <t>ADMINISTRATIVNO UPRAVLJANJE I OPREMANJE</t>
  </si>
  <si>
    <t xml:space="preserve">ADMINISTRACIJA I UPRAVLJANJE  </t>
  </si>
  <si>
    <t>OPREMANJE</t>
  </si>
  <si>
    <t>INFORMATIZACIJA</t>
  </si>
  <si>
    <t>OBNOVA VOZNOG PARKA</t>
  </si>
  <si>
    <t>POSLOVNE ZGRADE</t>
  </si>
  <si>
    <t>SERVISIRANJE UNUTARNJEG DUGA</t>
  </si>
  <si>
    <t>ZAJMOVI OD TUZEMNIH BANAKA I OSTALIH FINANCIJSKIH INSTITUCIJA IZVAN JAVNOG SEKTORA</t>
  </si>
  <si>
    <t>SERVISIRANJE VANJSKOG DUGA</t>
  </si>
  <si>
    <t>ZAJMOVI OD INOZEMNIH BANAKA I OSTALIH FINANCIJSKIH INSTITUCIJA IZVAN JAVNOG SEKTORA</t>
  </si>
  <si>
    <t>ULAGANJE U DRŽAVNE CESTE PO PROGRAMIMA</t>
  </si>
  <si>
    <t>SPOJEVI NA AUTOCESTE</t>
  </si>
  <si>
    <t>PROGRAM GRADNJE I REKONSTRUKCIJA BRZIH CESTA</t>
  </si>
  <si>
    <t>OSTALI PROGRAMI ZAHVATA NA DRŽAVNIM CESTAMA</t>
  </si>
  <si>
    <t>REKONSTRUKCIJA I UREĐENJE CESTA NA OTOCIMA</t>
  </si>
  <si>
    <t>REKONSTRUKCIJA I UREĐENJE CESTA I MOSTOVA UZ GRANICU</t>
  </si>
  <si>
    <t>PROGRAM DENIVELACIJE I OSIGURANJA CEST.-ŽELJ. PRIJELAZA</t>
  </si>
  <si>
    <t>OSTALI INTERVENTNI PROJEKTI</t>
  </si>
  <si>
    <t>PROGRAM ODRŽAVANJA I UPRAVLJANJA  DRŽAVNIH CESTA</t>
  </si>
  <si>
    <t>IZVANREDNO ODRŽAVANJE</t>
  </si>
  <si>
    <t>BETTERMENT</t>
  </si>
  <si>
    <t>STUDIJE I RAZVOJNE PRIPREME</t>
  </si>
  <si>
    <t xml:space="preserve">SUFINANCIRANJE  ŽUC-a </t>
  </si>
  <si>
    <t xml:space="preserve">II. POSEBNI DIO           </t>
  </si>
  <si>
    <t xml:space="preserve">SUFINANCIRANJE  </t>
  </si>
  <si>
    <t>Otplata glavnice primljenih kredita i zajmova od kreditnih  i ostalih financijskih institucija izvan javnog sektora</t>
  </si>
  <si>
    <t>Prihodi od upravnih i administrativnih pristojbi, pristojbi po posebnim propisima i naknada</t>
  </si>
  <si>
    <t>Prihodi od prodaje proizvoda i robe te pruženih usluga</t>
  </si>
  <si>
    <t>Prihodi od prodaje proizvoda i robe te pruženih usluga i prihodi od donacija</t>
  </si>
  <si>
    <t>Plaće (Bruto)</t>
  </si>
  <si>
    <t xml:space="preserve">Kamate za primljene kredite i zajmove </t>
  </si>
  <si>
    <t>Primljeni krediti i zajmovi od kreditnih i ostalih financijskih institucija izvan javnog sektora</t>
  </si>
  <si>
    <t>Izdaci za otplatu glavnice primljenih kredita i zajmova</t>
  </si>
  <si>
    <t>Doprinosi na plaće</t>
  </si>
  <si>
    <t>Financijski  rashodi</t>
  </si>
  <si>
    <t xml:space="preserve">Ostali rashodi </t>
  </si>
  <si>
    <t>Kazne, penali i naknade šteta</t>
  </si>
  <si>
    <t>Rashodi za nabavu proizvedene dugotrajne  imovine</t>
  </si>
  <si>
    <t xml:space="preserve">Prijevozna sredstva </t>
  </si>
  <si>
    <t xml:space="preserve">Kamate za primljene zajmove </t>
  </si>
  <si>
    <t>Otplata glavnice primljenih kredita i zajmova od kreditnih i ostalih financijskih institucija izvan javnog sektora</t>
  </si>
  <si>
    <t>Prihod od prodaje prijevoznih sredstava</t>
  </si>
  <si>
    <t>Pomoći unutar opće države - ŽUC</t>
  </si>
  <si>
    <t>Kapitalne pomoći unutar općeg proračuna - ŽUC</t>
  </si>
  <si>
    <t>Pomoći unutar opće države</t>
  </si>
  <si>
    <t>SANACIJA ŠTETA NA POPLAVLJENIM PODRUČJIMA</t>
  </si>
  <si>
    <t>Pomoći od institucija i tijela EU</t>
  </si>
  <si>
    <t>SANACIJA KLIZIŠTA</t>
  </si>
  <si>
    <t xml:space="preserve">Pomoći unutar općeg proračuna </t>
  </si>
  <si>
    <t>SUFINANCIRANJE  NERAZVRSTANIH CESTA</t>
  </si>
  <si>
    <t>Pomoći unutar opće države - NC</t>
  </si>
  <si>
    <t>Tekuće pomoći unutar općeg proračuna -NC</t>
  </si>
  <si>
    <t>dugotrajna</t>
  </si>
  <si>
    <t>Pomoći proračunu iz drugih proračuna</t>
  </si>
  <si>
    <t>Pomoći temeljem prijenosa sredstava EU</t>
  </si>
  <si>
    <t>Pomoći iz inozemstva i od subjekata unutar općeg proračuna</t>
  </si>
  <si>
    <t>Ostali troškovi upravljanja</t>
  </si>
  <si>
    <t>Plaće</t>
  </si>
  <si>
    <t>INVESTICIJSKO ODRŽAVANJE I REKONSTRUKCIJA DRŽAVNIH CESTA</t>
  </si>
  <si>
    <t>UKUPNI PRIHODI</t>
  </si>
  <si>
    <t>UKUPNI RASHODI</t>
  </si>
  <si>
    <t>Projekcija plana za 2021.</t>
  </si>
  <si>
    <t>Financijski rashodi bez bankarskih usluga</t>
  </si>
  <si>
    <t>REDOVITO ODRŽAVANJE</t>
  </si>
  <si>
    <t>Izvršenje 2018.</t>
  </si>
  <si>
    <t>Projekcija plana za 2022.</t>
  </si>
  <si>
    <t>zemljište+ceste+dugotrajna</t>
  </si>
  <si>
    <t>Tekuće donacije</t>
  </si>
  <si>
    <t>Kazne, upravne mjere i ostali prihodi</t>
  </si>
  <si>
    <t>Ostali prihodi</t>
  </si>
  <si>
    <t xml:space="preserve">PRIJEDLOG FINANCIJSKOG PLANA HRVATSKIH CESTA  ZA 2020. I PROJEKCIJE PLANA ZA 2021. I 2022. GODINU      </t>
  </si>
  <si>
    <t>Plan za 2020.</t>
  </si>
  <si>
    <t>PRIJENOS DEPOZITA IZ PRETHODNE GODINE</t>
  </si>
  <si>
    <t>PRIJENOS DEPOZITA U SLJEDEĆU GODINU</t>
  </si>
  <si>
    <t>Plan  za                       2019.</t>
  </si>
  <si>
    <r>
      <t xml:space="preserve">Doprinosi na plaće               </t>
    </r>
    <r>
      <rPr>
        <sz val="9.85"/>
        <color indexed="10"/>
        <rFont val="Times New Roman"/>
        <family val="1"/>
        <charset val="238"/>
      </rPr>
      <t xml:space="preserve"> </t>
    </r>
  </si>
  <si>
    <t>Pod-
skupina</t>
  </si>
  <si>
    <t>Prihodi od kamata na dane zajmove</t>
  </si>
  <si>
    <t>RASHODI ZA NABAVU NEFINANCIJSKU IMOVINU</t>
  </si>
  <si>
    <t>IZDACI ZA FINANCIJSKU  IMOVINU I OTPLATE ZAJMOVA</t>
  </si>
  <si>
    <t>Prihodi od prodaje građevinskih objekata</t>
  </si>
  <si>
    <t>003</t>
  </si>
  <si>
    <t>A300000</t>
  </si>
  <si>
    <t>K300000</t>
  </si>
  <si>
    <t>K300001</t>
  </si>
  <si>
    <t>K300002</t>
  </si>
  <si>
    <t>K300003</t>
  </si>
  <si>
    <t>A30001</t>
  </si>
  <si>
    <t>A300002</t>
  </si>
  <si>
    <t>K300004</t>
  </si>
  <si>
    <t>K300010</t>
  </si>
  <si>
    <t>K300005</t>
  </si>
  <si>
    <t>K300006</t>
  </si>
  <si>
    <t>K300007</t>
  </si>
  <si>
    <t>K300008</t>
  </si>
  <si>
    <t>K300009</t>
  </si>
  <si>
    <t>K200010</t>
  </si>
  <si>
    <t>K300011</t>
  </si>
  <si>
    <t>K200013</t>
  </si>
  <si>
    <t>A300003</t>
  </si>
  <si>
    <t>A300004</t>
  </si>
  <si>
    <t>A300005</t>
  </si>
  <si>
    <t>A300006</t>
  </si>
  <si>
    <t>A300007</t>
  </si>
  <si>
    <t>A300008</t>
  </si>
  <si>
    <t>Indeks
2019/18</t>
  </si>
  <si>
    <t>Indeks
2020/19</t>
  </si>
  <si>
    <t>Indeks
2021/20</t>
  </si>
  <si>
    <t>Indeks
2022/21</t>
  </si>
  <si>
    <t>Izvršenje
2018.</t>
  </si>
  <si>
    <t>Plan 
za 2019.</t>
  </si>
  <si>
    <t>Indeks
2019/'18</t>
  </si>
  <si>
    <t>Prijedlog plana  
za 2020.</t>
  </si>
  <si>
    <t>Indeks
2020/'19</t>
  </si>
  <si>
    <t>Projekcija plana 
za 2021.</t>
  </si>
  <si>
    <t>Indeks
2021/'20</t>
  </si>
  <si>
    <t>Projekcija plana 
za 2022.</t>
  </si>
  <si>
    <t>Indeks
2022/'21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</si>
</sst>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.mm\.dd"/>
  </numFmts>
  <fonts count="50" x14ac:knownFonts="1">
    <font>
      <sz val="10"/>
      <color indexed="8"/>
      <name val="MS Sans Serif"/>
      <charset val="238"/>
    </font>
    <font>
      <b/>
      <sz val="9.85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9.85"/>
      <color indexed="8"/>
      <name val="Times New Roman"/>
      <family val="1"/>
    </font>
    <font>
      <i/>
      <sz val="9.85"/>
      <color indexed="8"/>
      <name val="Times New Roman"/>
      <family val="1"/>
    </font>
    <font>
      <i/>
      <sz val="10"/>
      <color indexed="8"/>
      <name val="Times New Roman"/>
      <family val="1"/>
    </font>
    <font>
      <b/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</font>
    <font>
      <b/>
      <sz val="14"/>
      <color indexed="8"/>
      <name val="Times New Roman"/>
      <family val="1"/>
    </font>
    <font>
      <sz val="14"/>
      <color indexed="8"/>
      <name val="MS Sans Serif"/>
      <family val="2"/>
      <charset val="238"/>
    </font>
    <font>
      <sz val="14"/>
      <color indexed="8"/>
      <name val="Times New Roman"/>
      <family val="1"/>
    </font>
    <font>
      <sz val="12"/>
      <color indexed="8"/>
      <name val="MS Sans Serif"/>
      <family val="2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9.85"/>
      <color indexed="8"/>
      <name val="Times New Roman"/>
      <family val="1"/>
      <charset val="238"/>
    </font>
    <font>
      <sz val="9.85"/>
      <color indexed="8"/>
      <name val="Times New Roman"/>
      <family val="1"/>
      <charset val="238"/>
    </font>
    <font>
      <sz val="9.85"/>
      <color indexed="10"/>
      <name val="Times New Roman"/>
      <family val="1"/>
      <charset val="238"/>
    </font>
    <font>
      <sz val="10"/>
      <color indexed="1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  <charset val="238"/>
    </font>
    <font>
      <sz val="10"/>
      <name val="MS Sans Serif"/>
      <family val="2"/>
      <charset val="238"/>
    </font>
    <font>
      <b/>
      <sz val="14"/>
      <name val="Times New Roman"/>
      <family val="1"/>
    </font>
    <font>
      <sz val="14"/>
      <name val="MS Sans Serif"/>
      <family val="2"/>
      <charset val="238"/>
    </font>
    <font>
      <b/>
      <sz val="12"/>
      <name val="Times New Roman"/>
      <family val="1"/>
    </font>
    <font>
      <sz val="12"/>
      <name val="MS Sans Serif"/>
      <family val="2"/>
      <charset val="238"/>
    </font>
    <font>
      <sz val="14"/>
      <name val="Times New Roman"/>
      <family val="1"/>
    </font>
    <font>
      <b/>
      <sz val="9.85"/>
      <name val="Times New Roman"/>
      <family val="1"/>
    </font>
    <font>
      <sz val="9.85"/>
      <name val="Times New Roman"/>
      <family val="1"/>
    </font>
    <font>
      <sz val="10"/>
      <name val="Times New Roman"/>
      <family val="1"/>
      <charset val="238"/>
    </font>
    <font>
      <sz val="12"/>
      <color indexed="8"/>
      <name val="MS Sans Serif"/>
      <family val="2"/>
      <charset val="238"/>
    </font>
    <font>
      <sz val="9.85"/>
      <name val="Times New Roman"/>
      <family val="1"/>
      <charset val="238"/>
    </font>
    <font>
      <sz val="8"/>
      <name val="MS Sans Serif"/>
      <family val="2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.85"/>
      <name val="Times New Roman"/>
      <family val="1"/>
      <charset val="238"/>
    </font>
    <font>
      <b/>
      <sz val="9.85"/>
      <color indexed="10"/>
      <name val="Times New Roman"/>
      <family val="1"/>
    </font>
    <font>
      <sz val="9.85"/>
      <color theme="5" tint="-0.249977111117893"/>
      <name val="Times New Roman"/>
      <family val="1"/>
    </font>
    <font>
      <sz val="10"/>
      <color theme="5" tint="-0.249977111117893"/>
      <name val="Times New Roman"/>
      <family val="1"/>
    </font>
    <font>
      <sz val="10"/>
      <color indexed="8"/>
      <name val="Arial"/>
      <family val="2"/>
      <charset val="238"/>
    </font>
    <font>
      <sz val="10"/>
      <color indexed="8"/>
      <name val="MS Sans Serif"/>
      <family val="2"/>
      <charset val="238"/>
    </font>
    <font>
      <sz val="10"/>
      <name val="Arial"/>
      <family val="2"/>
      <charset val="238"/>
    </font>
    <font>
      <sz val="10"/>
      <color rgb="FFFF0000"/>
      <name val="Times New Roman"/>
      <family val="1"/>
    </font>
    <font>
      <sz val="11"/>
      <color indexed="8"/>
      <name val="Times New Roman"/>
      <family val="1"/>
    </font>
    <font>
      <sz val="11"/>
      <color indexed="8"/>
      <name val="MS Sans Serif"/>
      <family val="2"/>
      <charset val="238"/>
    </font>
    <font>
      <sz val="10"/>
      <name val="MS Sans Serif"/>
      <family val="2"/>
      <charset val="238"/>
    </font>
    <font>
      <b/>
      <sz val="14"/>
      <color indexed="8"/>
      <name val="Times New Roman"/>
      <family val="1"/>
      <charset val="238"/>
    </font>
    <font>
      <sz val="10"/>
      <color indexed="8"/>
      <name val="Calibri"/>
      <family val="2"/>
      <charset val="238"/>
      <scheme val="minor"/>
    </font>
    <font>
      <b/>
      <sz val="10"/>
      <color rgb="FFFF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41" fillId="0" borderId="0" applyFont="0" applyFill="0" applyBorder="0" applyAlignment="0" applyProtection="0"/>
    <xf numFmtId="0" fontId="42" fillId="0" borderId="0"/>
    <xf numFmtId="0" fontId="40" fillId="0" borderId="0"/>
  </cellStyleXfs>
  <cellXfs count="327">
    <xf numFmtId="0" fontId="0" fillId="0" borderId="0" xfId="0" applyNumberFormat="1" applyFill="1" applyBorder="1" applyAlignment="1" applyProtection="1"/>
    <xf numFmtId="0" fontId="3" fillId="0" borderId="0" xfId="0" applyNumberFormat="1" applyFont="1" applyFill="1" applyBorder="1" applyAlignment="1" applyProtection="1"/>
    <xf numFmtId="3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>
      <alignment horizontal="center"/>
    </xf>
    <xf numFmtId="0" fontId="0" fillId="0" borderId="0" xfId="0" applyNumberFormat="1" applyFill="1" applyBorder="1" applyAlignment="1" applyProtection="1">
      <alignment horizontal="center"/>
    </xf>
    <xf numFmtId="0" fontId="11" fillId="0" borderId="0" xfId="0" applyNumberFormat="1" applyFont="1" applyFill="1" applyBorder="1" applyAlignment="1" applyProtection="1"/>
    <xf numFmtId="0" fontId="9" fillId="0" borderId="0" xfId="0" quotePrefix="1" applyNumberFormat="1" applyFont="1" applyFill="1" applyBorder="1" applyAlignment="1" applyProtection="1">
      <alignment horizontal="left" wrapText="1"/>
    </xf>
    <xf numFmtId="0" fontId="10" fillId="0" borderId="0" xfId="0" applyNumberFormat="1" applyFont="1" applyFill="1" applyBorder="1" applyAlignment="1" applyProtection="1">
      <alignment wrapText="1"/>
    </xf>
    <xf numFmtId="0" fontId="12" fillId="0" borderId="0" xfId="0" applyNumberFormat="1" applyFont="1" applyFill="1" applyBorder="1" applyAlignment="1" applyProtection="1"/>
    <xf numFmtId="0" fontId="18" fillId="0" borderId="0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/>
    <xf numFmtId="0" fontId="3" fillId="2" borderId="0" xfId="0" applyNumberFormat="1" applyFont="1" applyFill="1" applyBorder="1" applyAlignment="1" applyProtection="1"/>
    <xf numFmtId="0" fontId="22" fillId="2" borderId="0" xfId="0" applyNumberFormat="1" applyFont="1" applyFill="1" applyBorder="1" applyAlignment="1" applyProtection="1">
      <alignment wrapText="1"/>
    </xf>
    <xf numFmtId="0" fontId="24" fillId="2" borderId="0" xfId="0" applyNumberFormat="1" applyFont="1" applyFill="1" applyBorder="1" applyAlignment="1" applyProtection="1">
      <alignment wrapText="1"/>
    </xf>
    <xf numFmtId="0" fontId="20" fillId="2" borderId="0" xfId="0" applyNumberFormat="1" applyFont="1" applyFill="1" applyBorder="1" applyAlignment="1" applyProtection="1"/>
    <xf numFmtId="3" fontId="25" fillId="2" borderId="3" xfId="0" applyNumberFormat="1" applyFont="1" applyFill="1" applyBorder="1" applyAlignment="1" applyProtection="1">
      <alignment wrapText="1"/>
    </xf>
    <xf numFmtId="0" fontId="23" fillId="2" borderId="0" xfId="0" quotePrefix="1" applyNumberFormat="1" applyFont="1" applyFill="1" applyBorder="1" applyAlignment="1" applyProtection="1">
      <alignment horizontal="left" wrapText="1"/>
    </xf>
    <xf numFmtId="0" fontId="23" fillId="2" borderId="4" xfId="0" quotePrefix="1" applyNumberFormat="1" applyFont="1" applyFill="1" applyBorder="1" applyAlignment="1" applyProtection="1">
      <alignment horizontal="left" wrapText="1"/>
    </xf>
    <xf numFmtId="0" fontId="24" fillId="2" borderId="4" xfId="0" applyNumberFormat="1" applyFont="1" applyFill="1" applyBorder="1" applyAlignment="1" applyProtection="1">
      <alignment wrapText="1"/>
    </xf>
    <xf numFmtId="0" fontId="27" fillId="2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wrapText="1"/>
    </xf>
    <xf numFmtId="0" fontId="13" fillId="0" borderId="0" xfId="0" applyNumberFormat="1" applyFont="1" applyFill="1" applyBorder="1" applyAlignment="1" applyProtection="1">
      <alignment wrapText="1"/>
    </xf>
    <xf numFmtId="3" fontId="25" fillId="2" borderId="3" xfId="0" applyNumberFormat="1" applyFont="1" applyFill="1" applyBorder="1" applyAlignment="1">
      <alignment horizontal="right"/>
    </xf>
    <xf numFmtId="0" fontId="22" fillId="0" borderId="0" xfId="0" applyNumberFormat="1" applyFont="1" applyFill="1" applyBorder="1" applyAlignment="1" applyProtection="1"/>
    <xf numFmtId="3" fontId="3" fillId="0" borderId="0" xfId="0" quotePrefix="1" applyNumberFormat="1" applyFont="1" applyFill="1" applyBorder="1" applyAlignment="1" applyProtection="1">
      <alignment horizontal="left"/>
    </xf>
    <xf numFmtId="0" fontId="1" fillId="0" borderId="0" xfId="0" applyFont="1" applyAlignment="1">
      <alignment vertical="center"/>
    </xf>
    <xf numFmtId="3" fontId="1" fillId="0" borderId="0" xfId="0" applyNumberFormat="1" applyFont="1" applyAlignment="1">
      <alignment horizontal="right" vertical="center"/>
    </xf>
    <xf numFmtId="3" fontId="37" fillId="0" borderId="0" xfId="0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3" fontId="4" fillId="0" borderId="0" xfId="0" applyNumberFormat="1" applyFont="1" applyAlignment="1">
      <alignment horizontal="right" vertical="center"/>
    </xf>
    <xf numFmtId="0" fontId="2" fillId="0" borderId="0" xfId="0" applyNumberFormat="1" applyFont="1" applyFill="1" applyBorder="1" applyAlignment="1" applyProtection="1"/>
    <xf numFmtId="0" fontId="5" fillId="0" borderId="0" xfId="0" applyFont="1" applyAlignment="1">
      <alignment vertical="center"/>
    </xf>
    <xf numFmtId="3" fontId="5" fillId="0" borderId="0" xfId="0" applyNumberFormat="1" applyFont="1" applyAlignment="1">
      <alignment horizontal="right" vertical="center"/>
    </xf>
    <xf numFmtId="0" fontId="5" fillId="0" borderId="0" xfId="0" quotePrefix="1" applyFont="1" applyAlignment="1">
      <alignment horizontal="left" vertical="center"/>
    </xf>
    <xf numFmtId="0" fontId="1" fillId="0" borderId="0" xfId="0" quotePrefix="1" applyFont="1" applyAlignment="1">
      <alignment horizontal="left" vertical="center"/>
    </xf>
    <xf numFmtId="0" fontId="6" fillId="0" borderId="0" xfId="0" quotePrefix="1" applyNumberFormat="1" applyFont="1" applyFill="1" applyBorder="1" applyAlignment="1" applyProtection="1">
      <alignment horizontal="left"/>
    </xf>
    <xf numFmtId="0" fontId="3" fillId="0" borderId="0" xfId="0" quotePrefix="1" applyNumberFormat="1" applyFont="1" applyFill="1" applyBorder="1" applyAlignment="1" applyProtection="1">
      <alignment horizontal="left"/>
    </xf>
    <xf numFmtId="0" fontId="4" fillId="0" borderId="0" xfId="0" quotePrefix="1" applyFont="1" applyAlignment="1">
      <alignment horizontal="left" vertical="center"/>
    </xf>
    <xf numFmtId="3" fontId="6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NumberFormat="1" applyFont="1" applyFill="1" applyBorder="1" applyAlignment="1" applyProtection="1">
      <alignment horizontal="left"/>
    </xf>
    <xf numFmtId="0" fontId="1" fillId="0" borderId="5" xfId="0" applyFont="1" applyBorder="1" applyAlignment="1">
      <alignment horizontal="left"/>
    </xf>
    <xf numFmtId="0" fontId="1" fillId="0" borderId="5" xfId="0" quotePrefix="1" applyFont="1" applyBorder="1" applyAlignment="1">
      <alignment horizontal="left"/>
    </xf>
    <xf numFmtId="0" fontId="5" fillId="0" borderId="0" xfId="0" quotePrefix="1" applyFont="1" applyAlignment="1">
      <alignment horizontal="left"/>
    </xf>
    <xf numFmtId="0" fontId="1" fillId="0" borderId="0" xfId="0" quotePrefix="1" applyFont="1" applyAlignment="1">
      <alignment horizontal="left"/>
    </xf>
    <xf numFmtId="0" fontId="4" fillId="0" borderId="0" xfId="0" quotePrefix="1" applyFont="1" applyAlignment="1">
      <alignment horizontal="left"/>
    </xf>
    <xf numFmtId="0" fontId="2" fillId="0" borderId="3" xfId="0" applyFont="1" applyFill="1" applyBorder="1" applyAlignment="1">
      <alignment horizontal="center" vertical="center" wrapText="1"/>
    </xf>
    <xf numFmtId="3" fontId="20" fillId="3" borderId="0" xfId="0" applyNumberFormat="1" applyFont="1" applyFill="1" applyBorder="1" applyAlignment="1" applyProtection="1">
      <alignment wrapText="1"/>
    </xf>
    <xf numFmtId="3" fontId="20" fillId="3" borderId="0" xfId="0" applyNumberFormat="1" applyFont="1" applyFill="1" applyBorder="1" applyAlignment="1" applyProtection="1"/>
    <xf numFmtId="0" fontId="0" fillId="0" borderId="0" xfId="0" applyNumberFormat="1" applyFill="1" applyBorder="1" applyAlignment="1" applyProtection="1"/>
    <xf numFmtId="0" fontId="0" fillId="0" borderId="0" xfId="0" applyNumberFormat="1" applyFill="1" applyBorder="1" applyAlignment="1" applyProtection="1">
      <alignment wrapText="1"/>
    </xf>
    <xf numFmtId="3" fontId="30" fillId="3" borderId="0" xfId="0" applyNumberFormat="1" applyFont="1" applyFill="1" applyBorder="1" applyAlignment="1" applyProtection="1"/>
    <xf numFmtId="4" fontId="30" fillId="3" borderId="0" xfId="0" applyNumberFormat="1" applyFont="1" applyFill="1" applyBorder="1" applyAlignment="1" applyProtection="1">
      <alignment wrapText="1"/>
    </xf>
    <xf numFmtId="3" fontId="14" fillId="3" borderId="0" xfId="0" applyNumberFormat="1" applyFont="1" applyFill="1" applyBorder="1" applyAlignment="1" applyProtection="1"/>
    <xf numFmtId="0" fontId="22" fillId="2" borderId="0" xfId="0" applyNumberFormat="1" applyFont="1" applyFill="1" applyBorder="1" applyAlignment="1" applyProtection="1"/>
    <xf numFmtId="0" fontId="3" fillId="2" borderId="0" xfId="0" applyNumberFormat="1" applyFont="1" applyFill="1" applyBorder="1" applyAlignment="1" applyProtection="1">
      <alignment vertical="center"/>
    </xf>
    <xf numFmtId="3" fontId="19" fillId="3" borderId="0" xfId="0" applyNumberFormat="1" applyFont="1" applyFill="1" applyBorder="1" applyAlignment="1" applyProtection="1"/>
    <xf numFmtId="3" fontId="21" fillId="3" borderId="0" xfId="0" applyNumberFormat="1" applyFont="1" applyFill="1" applyBorder="1" applyAlignment="1" applyProtection="1"/>
    <xf numFmtId="0" fontId="19" fillId="3" borderId="0" xfId="0" applyNumberFormat="1" applyFont="1" applyFill="1" applyBorder="1" applyAlignment="1" applyProtection="1">
      <alignment wrapText="1"/>
    </xf>
    <xf numFmtId="0" fontId="20" fillId="3" borderId="0" xfId="0" quotePrefix="1" applyNumberFormat="1" applyFont="1" applyFill="1" applyBorder="1" applyAlignment="1" applyProtection="1">
      <alignment horizontal="left" wrapText="1"/>
    </xf>
    <xf numFmtId="3" fontId="19" fillId="3" borderId="0" xfId="0" applyNumberFormat="1" applyFont="1" applyFill="1" applyBorder="1" applyAlignment="1" applyProtection="1">
      <alignment wrapText="1"/>
    </xf>
    <xf numFmtId="0" fontId="19" fillId="3" borderId="0" xfId="0" quotePrefix="1" applyNumberFormat="1" applyFont="1" applyFill="1" applyBorder="1" applyAlignment="1" applyProtection="1">
      <alignment horizontal="left" wrapText="1"/>
    </xf>
    <xf numFmtId="0" fontId="19" fillId="3" borderId="0" xfId="0" applyNumberFormat="1" applyFont="1" applyFill="1" applyBorder="1" applyAlignment="1" applyProtection="1">
      <alignment horizontal="left" wrapText="1"/>
    </xf>
    <xf numFmtId="0" fontId="44" fillId="0" borderId="0" xfId="0" applyNumberFormat="1" applyFont="1" applyFill="1" applyBorder="1" applyAlignment="1" applyProtection="1"/>
    <xf numFmtId="0" fontId="45" fillId="0" borderId="0" xfId="0" applyNumberFormat="1" applyFont="1" applyFill="1" applyBorder="1" applyAlignment="1" applyProtection="1">
      <alignment horizontal="center" wrapText="1"/>
    </xf>
    <xf numFmtId="0" fontId="44" fillId="0" borderId="0" xfId="0" applyNumberFormat="1" applyFont="1" applyFill="1" applyBorder="1" applyAlignment="1" applyProtection="1">
      <alignment horizontal="center"/>
    </xf>
    <xf numFmtId="3" fontId="44" fillId="0" borderId="0" xfId="0" applyNumberFormat="1" applyFont="1" applyFill="1" applyBorder="1" applyAlignment="1" applyProtection="1"/>
    <xf numFmtId="4" fontId="20" fillId="3" borderId="0" xfId="0" applyNumberFormat="1" applyFont="1" applyFill="1" applyBorder="1" applyAlignment="1" applyProtection="1">
      <alignment wrapText="1"/>
    </xf>
    <xf numFmtId="0" fontId="13" fillId="3" borderId="0" xfId="0" applyNumberFormat="1" applyFont="1" applyFill="1" applyBorder="1" applyAlignment="1" applyProtection="1">
      <alignment vertical="center" wrapText="1"/>
    </xf>
    <xf numFmtId="0" fontId="46" fillId="0" borderId="0" xfId="0" applyNumberFormat="1" applyFont="1" applyFill="1" applyBorder="1" applyAlignment="1" applyProtection="1"/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vertical="center"/>
    </xf>
    <xf numFmtId="3" fontId="1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vertical="center"/>
    </xf>
    <xf numFmtId="3" fontId="4" fillId="0" borderId="0" xfId="0" applyNumberFormat="1" applyFont="1" applyFill="1" applyAlignment="1">
      <alignment horizontal="right" vertical="center"/>
    </xf>
    <xf numFmtId="0" fontId="4" fillId="3" borderId="0" xfId="0" quotePrefix="1" applyFont="1" applyFill="1" applyBorder="1" applyAlignment="1">
      <alignment horizontal="left"/>
    </xf>
    <xf numFmtId="0" fontId="3" fillId="2" borderId="0" xfId="0" applyNumberFormat="1" applyFont="1" applyFill="1" applyBorder="1" applyAlignment="1" applyProtection="1">
      <alignment horizontal="left" vertical="center"/>
    </xf>
    <xf numFmtId="0" fontId="19" fillId="0" borderId="3" xfId="0" applyFont="1" applyFill="1" applyBorder="1" applyAlignment="1">
      <alignment horizontal="center" vertical="center" wrapText="1"/>
    </xf>
    <xf numFmtId="3" fontId="20" fillId="3" borderId="0" xfId="0" applyNumberFormat="1" applyFont="1" applyFill="1" applyBorder="1" applyAlignment="1" applyProtection="1">
      <alignment vertical="center"/>
    </xf>
    <xf numFmtId="3" fontId="29" fillId="3" borderId="0" xfId="0" applyNumberFormat="1" applyFont="1" applyFill="1" applyBorder="1" applyAlignment="1">
      <alignment vertical="center"/>
    </xf>
    <xf numFmtId="3" fontId="43" fillId="0" borderId="0" xfId="0" applyNumberFormat="1" applyFont="1" applyFill="1" applyBorder="1" applyAlignment="1" applyProtection="1"/>
    <xf numFmtId="3" fontId="0" fillId="0" borderId="0" xfId="0" applyNumberFormat="1" applyFill="1" applyBorder="1" applyAlignment="1" applyProtection="1"/>
    <xf numFmtId="3" fontId="48" fillId="0" borderId="0" xfId="0" applyNumberFormat="1" applyFont="1" applyFill="1" applyBorder="1" applyAlignment="1" applyProtection="1"/>
    <xf numFmtId="0" fontId="0" fillId="0" borderId="0" xfId="0" applyNumberFormat="1" applyFill="1" applyBorder="1" applyAlignment="1" applyProtection="1">
      <alignment vertical="center"/>
    </xf>
    <xf numFmtId="0" fontId="27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3" fontId="14" fillId="3" borderId="0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Border="1" applyAlignment="1" applyProtection="1">
      <alignment vertical="center"/>
    </xf>
    <xf numFmtId="0" fontId="2" fillId="3" borderId="0" xfId="0" quotePrefix="1" applyNumberFormat="1" applyFont="1" applyFill="1" applyBorder="1" applyAlignment="1" applyProtection="1">
      <alignment horizontal="left" vertical="center" wrapText="1"/>
    </xf>
    <xf numFmtId="3" fontId="2" fillId="3" borderId="0" xfId="0" applyNumberFormat="1" applyFont="1" applyFill="1" applyBorder="1" applyAlignment="1" applyProtection="1">
      <alignment vertical="center"/>
    </xf>
    <xf numFmtId="0" fontId="14" fillId="3" borderId="0" xfId="0" applyNumberFormat="1" applyFont="1" applyFill="1" applyBorder="1" applyAlignment="1" applyProtection="1">
      <alignment vertical="center"/>
    </xf>
    <xf numFmtId="164" fontId="21" fillId="3" borderId="2" xfId="0" applyNumberFormat="1" applyFont="1" applyFill="1" applyBorder="1" applyAlignment="1">
      <alignment horizontal="center" vertical="center"/>
    </xf>
    <xf numFmtId="0" fontId="21" fillId="3" borderId="2" xfId="0" applyNumberFormat="1" applyFont="1" applyFill="1" applyBorder="1" applyAlignment="1" applyProtection="1">
      <alignment horizontal="center" vertical="center"/>
    </xf>
    <xf numFmtId="0" fontId="21" fillId="3" borderId="0" xfId="0" quotePrefix="1" applyNumberFormat="1" applyFont="1" applyFill="1" applyBorder="1" applyAlignment="1" applyProtection="1">
      <alignment horizontal="left"/>
    </xf>
    <xf numFmtId="0" fontId="35" fillId="3" borderId="0" xfId="0" applyNumberFormat="1" applyFont="1" applyFill="1" applyBorder="1" applyAlignment="1" applyProtection="1"/>
    <xf numFmtId="0" fontId="21" fillId="3" borderId="0" xfId="0" applyNumberFormat="1" applyFont="1" applyFill="1" applyBorder="1" applyAlignment="1" applyProtection="1">
      <alignment horizontal="left"/>
    </xf>
    <xf numFmtId="0" fontId="21" fillId="3" borderId="0" xfId="0" applyNumberFormat="1" applyFont="1" applyFill="1" applyBorder="1" applyAlignment="1" applyProtection="1">
      <alignment horizontal="left" wrapText="1"/>
    </xf>
    <xf numFmtId="0" fontId="3" fillId="3" borderId="0" xfId="0" applyNumberFormat="1" applyFont="1" applyFill="1" applyBorder="1" applyAlignment="1" applyProtection="1">
      <alignment horizontal="left"/>
    </xf>
    <xf numFmtId="0" fontId="3" fillId="3" borderId="0" xfId="0" applyNumberFormat="1" applyFont="1" applyFill="1" applyBorder="1" applyAlignment="1" applyProtection="1"/>
    <xf numFmtId="0" fontId="1" fillId="3" borderId="0" xfId="0" applyFont="1" applyFill="1" applyBorder="1" applyAlignment="1">
      <alignment horizontal="left"/>
    </xf>
    <xf numFmtId="0" fontId="14" fillId="3" borderId="0" xfId="0" applyNumberFormat="1" applyFont="1" applyFill="1" applyBorder="1" applyAlignment="1" applyProtection="1">
      <alignment horizontal="left" vertical="center" wrapText="1"/>
    </xf>
    <xf numFmtId="0" fontId="14" fillId="3" borderId="0" xfId="0" quotePrefix="1" applyNumberFormat="1" applyFont="1" applyFill="1" applyBorder="1" applyAlignment="1" applyProtection="1">
      <alignment horizontal="left"/>
    </xf>
    <xf numFmtId="0" fontId="16" fillId="3" borderId="0" xfId="0" applyFont="1" applyFill="1" applyBorder="1" applyAlignment="1">
      <alignment horizontal="left" vertical="center"/>
    </xf>
    <xf numFmtId="0" fontId="14" fillId="3" borderId="0" xfId="0" quotePrefix="1" applyNumberFormat="1" applyFont="1" applyFill="1" applyBorder="1" applyAlignment="1" applyProtection="1">
      <alignment horizontal="left" vertical="justify"/>
    </xf>
    <xf numFmtId="0" fontId="14" fillId="3" borderId="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vertical="center"/>
    </xf>
    <xf numFmtId="0" fontId="4" fillId="3" borderId="0" xfId="0" quotePrefix="1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/>
    </xf>
    <xf numFmtId="3" fontId="3" fillId="3" borderId="0" xfId="0" applyNumberFormat="1" applyFont="1" applyFill="1" applyBorder="1" applyAlignment="1" applyProtection="1"/>
    <xf numFmtId="0" fontId="15" fillId="3" borderId="0" xfId="0" applyFont="1" applyFill="1" applyBorder="1" applyAlignment="1">
      <alignment horizontal="left"/>
    </xf>
    <xf numFmtId="0" fontId="15" fillId="3" borderId="0" xfId="0" applyFont="1" applyFill="1" applyBorder="1" applyAlignment="1">
      <alignment horizontal="left" vertical="center"/>
    </xf>
    <xf numFmtId="0" fontId="14" fillId="3" borderId="0" xfId="0" applyFont="1" applyFill="1" applyBorder="1" applyAlignment="1">
      <alignment horizontal="left" vertical="justify"/>
    </xf>
    <xf numFmtId="0" fontId="38" fillId="3" borderId="0" xfId="0" quotePrefix="1" applyFont="1" applyFill="1" applyBorder="1" applyAlignment="1">
      <alignment horizontal="left"/>
    </xf>
    <xf numFmtId="0" fontId="38" fillId="3" borderId="0" xfId="0" quotePrefix="1" applyFont="1" applyFill="1" applyBorder="1" applyAlignment="1">
      <alignment horizontal="left" vertical="center"/>
    </xf>
    <xf numFmtId="3" fontId="39" fillId="3" borderId="0" xfId="0" applyNumberFormat="1" applyFont="1" applyFill="1" applyBorder="1" applyAlignment="1" applyProtection="1"/>
    <xf numFmtId="0" fontId="14" fillId="3" borderId="0" xfId="0" applyNumberFormat="1" applyFont="1" applyFill="1" applyBorder="1" applyAlignment="1" applyProtection="1">
      <alignment wrapText="1"/>
    </xf>
    <xf numFmtId="0" fontId="29" fillId="3" borderId="0" xfId="0" quotePrefix="1" applyFont="1" applyFill="1" applyBorder="1" applyAlignment="1">
      <alignment horizontal="left"/>
    </xf>
    <xf numFmtId="0" fontId="29" fillId="3" borderId="0" xfId="0" quotePrefix="1" applyFont="1" applyFill="1" applyBorder="1" applyAlignment="1">
      <alignment horizontal="left" vertical="center"/>
    </xf>
    <xf numFmtId="0" fontId="36" fillId="3" borderId="0" xfId="0" quotePrefix="1" applyFont="1" applyFill="1" applyBorder="1" applyAlignment="1">
      <alignment horizontal="left"/>
    </xf>
    <xf numFmtId="0" fontId="36" fillId="3" borderId="0" xfId="0" applyFont="1" applyFill="1" applyBorder="1" applyAlignment="1">
      <alignment horizontal="left" vertical="center"/>
    </xf>
    <xf numFmtId="0" fontId="28" fillId="3" borderId="0" xfId="0" applyFont="1" applyFill="1" applyBorder="1" applyAlignment="1">
      <alignment horizontal="left" vertical="top"/>
    </xf>
    <xf numFmtId="0" fontId="21" fillId="3" borderId="0" xfId="0" applyNumberFormat="1" applyFont="1" applyFill="1" applyBorder="1" applyAlignment="1" applyProtection="1">
      <alignment horizontal="left" vertical="center" wrapText="1"/>
    </xf>
    <xf numFmtId="0" fontId="21" fillId="3" borderId="0" xfId="0" quotePrefix="1" applyNumberFormat="1" applyFont="1" applyFill="1" applyBorder="1" applyAlignment="1" applyProtection="1">
      <alignment horizontal="left" vertical="justify"/>
    </xf>
    <xf numFmtId="3" fontId="30" fillId="3" borderId="0" xfId="1" applyNumberFormat="1" applyFont="1" applyFill="1" applyBorder="1" applyAlignment="1" applyProtection="1"/>
    <xf numFmtId="0" fontId="21" fillId="3" borderId="0" xfId="0" applyFont="1" applyFill="1" applyBorder="1" applyAlignment="1">
      <alignment horizontal="left" vertical="justify"/>
    </xf>
    <xf numFmtId="0" fontId="30" fillId="3" borderId="0" xfId="0" applyNumberFormat="1" applyFont="1" applyFill="1" applyBorder="1" applyAlignment="1" applyProtection="1">
      <alignment wrapText="1"/>
    </xf>
    <xf numFmtId="3" fontId="21" fillId="3" borderId="0" xfId="0" applyNumberFormat="1" applyFont="1" applyFill="1" applyBorder="1" applyAlignment="1" applyProtection="1">
      <alignment horizontal="right"/>
    </xf>
    <xf numFmtId="0" fontId="30" fillId="3" borderId="0" xfId="0" applyNumberFormat="1" applyFont="1" applyFill="1" applyBorder="1" applyAlignment="1" applyProtection="1">
      <alignment horizontal="left"/>
    </xf>
    <xf numFmtId="0" fontId="29" fillId="3" borderId="0" xfId="0" applyFont="1" applyFill="1" applyBorder="1" applyAlignment="1">
      <alignment horizontal="left"/>
    </xf>
    <xf numFmtId="0" fontId="29" fillId="3" borderId="0" xfId="0" applyFont="1" applyFill="1" applyBorder="1" applyAlignment="1">
      <alignment vertical="center"/>
    </xf>
    <xf numFmtId="0" fontId="36" fillId="3" borderId="0" xfId="0" applyFont="1" applyFill="1" applyBorder="1" applyAlignment="1">
      <alignment horizontal="left"/>
    </xf>
    <xf numFmtId="0" fontId="21" fillId="3" borderId="0" xfId="0" applyNumberFormat="1" applyFont="1" applyFill="1" applyBorder="1" applyAlignment="1" applyProtection="1"/>
    <xf numFmtId="0" fontId="21" fillId="3" borderId="0" xfId="0" applyNumberFormat="1" applyFont="1" applyFill="1" applyBorder="1" applyAlignment="1" applyProtection="1">
      <alignment wrapText="1"/>
    </xf>
    <xf numFmtId="0" fontId="30" fillId="3" borderId="0" xfId="0" applyFont="1" applyFill="1" applyBorder="1" applyAlignment="1">
      <alignment horizontal="left" vertical="justify"/>
    </xf>
    <xf numFmtId="0" fontId="30" fillId="3" borderId="0" xfId="0" applyFont="1" applyFill="1" applyBorder="1" applyAlignment="1">
      <alignment horizontal="left" vertical="center"/>
    </xf>
    <xf numFmtId="3" fontId="32" fillId="3" borderId="0" xfId="0" applyNumberFormat="1" applyFont="1" applyFill="1" applyBorder="1" applyAlignment="1">
      <alignment vertical="center"/>
    </xf>
    <xf numFmtId="0" fontId="21" fillId="3" borderId="0" xfId="0" applyFont="1" applyFill="1" applyBorder="1" applyAlignment="1">
      <alignment horizontal="left" vertical="center"/>
    </xf>
    <xf numFmtId="3" fontId="36" fillId="3" borderId="0" xfId="0" applyNumberFormat="1" applyFont="1" applyFill="1" applyBorder="1" applyAlignment="1">
      <alignment vertical="center"/>
    </xf>
    <xf numFmtId="0" fontId="32" fillId="3" borderId="0" xfId="0" applyFont="1" applyFill="1" applyBorder="1" applyAlignment="1">
      <alignment horizontal="left" vertical="center"/>
    </xf>
    <xf numFmtId="0" fontId="29" fillId="3" borderId="0" xfId="0" applyFont="1" applyFill="1" applyBorder="1" applyAlignment="1">
      <alignment horizontal="left" vertical="center"/>
    </xf>
    <xf numFmtId="0" fontId="32" fillId="3" borderId="0" xfId="0" applyFont="1" applyFill="1" applyBorder="1" applyAlignment="1">
      <alignment horizontal="left"/>
    </xf>
    <xf numFmtId="0" fontId="36" fillId="3" borderId="0" xfId="0" applyFont="1" applyFill="1" applyBorder="1" applyAlignment="1">
      <alignment horizontal="left" vertical="top"/>
    </xf>
    <xf numFmtId="3" fontId="30" fillId="3" borderId="0" xfId="0" applyNumberFormat="1" applyFont="1" applyFill="1" applyBorder="1" applyAlignment="1" applyProtection="1">
      <alignment horizontal="right"/>
    </xf>
    <xf numFmtId="0" fontId="28" fillId="3" borderId="0" xfId="0" quotePrefix="1" applyFont="1" applyFill="1" applyBorder="1" applyAlignment="1">
      <alignment horizontal="left"/>
    </xf>
    <xf numFmtId="0" fontId="36" fillId="3" borderId="0" xfId="0" quotePrefix="1" applyFont="1" applyFill="1" applyBorder="1" applyAlignment="1">
      <alignment horizontal="left" vertical="top"/>
    </xf>
    <xf numFmtId="0" fontId="36" fillId="3" borderId="0" xfId="0" applyFont="1" applyFill="1" applyBorder="1" applyAlignment="1">
      <alignment horizontal="left" vertical="center" wrapText="1"/>
    </xf>
    <xf numFmtId="0" fontId="20" fillId="3" borderId="0" xfId="0" applyNumberFormat="1" applyFont="1" applyFill="1" applyBorder="1" applyAlignment="1" applyProtection="1">
      <alignment horizontal="left"/>
    </xf>
    <xf numFmtId="0" fontId="20" fillId="3" borderId="0" xfId="0" applyNumberFormat="1" applyFont="1" applyFill="1" applyBorder="1" applyAlignment="1" applyProtection="1"/>
    <xf numFmtId="3" fontId="28" fillId="3" borderId="0" xfId="0" applyNumberFormat="1" applyFont="1" applyFill="1" applyBorder="1" applyAlignment="1">
      <alignment vertical="center"/>
    </xf>
    <xf numFmtId="0" fontId="28" fillId="3" borderId="0" xfId="0" applyFont="1" applyFill="1" applyBorder="1" applyAlignment="1">
      <alignment vertical="center"/>
    </xf>
    <xf numFmtId="0" fontId="36" fillId="3" borderId="0" xfId="0" applyFont="1" applyFill="1" applyBorder="1" applyAlignment="1">
      <alignment vertical="center"/>
    </xf>
    <xf numFmtId="0" fontId="32" fillId="3" borderId="0" xfId="0" applyFont="1" applyFill="1" applyBorder="1" applyAlignment="1">
      <alignment vertical="center"/>
    </xf>
    <xf numFmtId="0" fontId="28" fillId="3" borderId="2" xfId="0" quotePrefix="1" applyFont="1" applyFill="1" applyBorder="1" applyAlignment="1">
      <alignment horizontal="center" vertical="center" wrapText="1"/>
    </xf>
    <xf numFmtId="0" fontId="19" fillId="3" borderId="2" xfId="0" applyNumberFormat="1" applyFont="1" applyFill="1" applyBorder="1" applyAlignment="1" applyProtection="1">
      <alignment horizontal="center" vertical="center"/>
    </xf>
    <xf numFmtId="0" fontId="0" fillId="3" borderId="0" xfId="0" applyNumberFormat="1" applyFill="1" applyBorder="1" applyAlignment="1" applyProtection="1">
      <alignment vertical="center"/>
    </xf>
    <xf numFmtId="0" fontId="3" fillId="3" borderId="0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Border="1" applyAlignment="1" applyProtection="1">
      <alignment vertical="center" wrapText="1"/>
    </xf>
    <xf numFmtId="0" fontId="19" fillId="3" borderId="2" xfId="0" quotePrefix="1" applyNumberFormat="1" applyFont="1" applyFill="1" applyBorder="1" applyAlignment="1" applyProtection="1">
      <alignment horizontal="center" vertical="center"/>
    </xf>
    <xf numFmtId="0" fontId="3" fillId="3" borderId="0" xfId="0" applyNumberFormat="1" applyFont="1" applyFill="1" applyBorder="1" applyAlignment="1" applyProtection="1">
      <alignment horizontal="left" vertical="center"/>
    </xf>
    <xf numFmtId="0" fontId="19" fillId="3" borderId="0" xfId="0" applyNumberFormat="1" applyFont="1" applyFill="1" applyBorder="1" applyAlignment="1" applyProtection="1">
      <alignment horizontal="left" vertical="center"/>
    </xf>
    <xf numFmtId="0" fontId="20" fillId="3" borderId="0" xfId="0" applyNumberFormat="1" applyFont="1" applyFill="1" applyBorder="1" applyAlignment="1" applyProtection="1">
      <alignment horizontal="left" vertical="center"/>
    </xf>
    <xf numFmtId="0" fontId="28" fillId="3" borderId="0" xfId="0" quotePrefix="1" applyFont="1" applyFill="1" applyBorder="1" applyAlignment="1">
      <alignment horizontal="left" vertical="center"/>
    </xf>
    <xf numFmtId="3" fontId="19" fillId="3" borderId="0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Border="1" applyAlignment="1" applyProtection="1">
      <alignment horizontal="left" vertical="center"/>
    </xf>
    <xf numFmtId="0" fontId="14" fillId="3" borderId="0" xfId="0" applyNumberFormat="1" applyFont="1" applyFill="1" applyBorder="1" applyAlignment="1" applyProtection="1">
      <alignment horizontal="left" vertical="center"/>
    </xf>
    <xf numFmtId="3" fontId="30" fillId="3" borderId="0" xfId="0" applyNumberFormat="1" applyFont="1" applyFill="1" applyBorder="1" applyAlignment="1" applyProtection="1">
      <alignment vertical="center"/>
    </xf>
    <xf numFmtId="0" fontId="1" fillId="3" borderId="0" xfId="0" applyFont="1" applyFill="1" applyBorder="1" applyAlignment="1">
      <alignment vertical="center"/>
    </xf>
    <xf numFmtId="0" fontId="1" fillId="3" borderId="0" xfId="0" quotePrefix="1" applyFont="1" applyFill="1" applyBorder="1" applyAlignment="1">
      <alignment horizontal="left" vertical="center"/>
    </xf>
    <xf numFmtId="0" fontId="13" fillId="3" borderId="0" xfId="0" applyNumberFormat="1" applyFont="1" applyFill="1" applyBorder="1" applyAlignment="1" applyProtection="1">
      <alignment horizontal="left" vertical="center"/>
    </xf>
    <xf numFmtId="0" fontId="15" fillId="3" borderId="0" xfId="0" applyFont="1" applyFill="1" applyBorder="1" applyAlignment="1">
      <alignment vertical="center"/>
    </xf>
    <xf numFmtId="0" fontId="18" fillId="3" borderId="0" xfId="0" applyNumberFormat="1" applyFont="1" applyFill="1" applyBorder="1" applyAlignment="1" applyProtection="1">
      <alignment horizontal="left" vertical="center"/>
    </xf>
    <xf numFmtId="0" fontId="18" fillId="2" borderId="0" xfId="0" applyNumberFormat="1" applyFont="1" applyFill="1" applyBorder="1" applyAlignment="1" applyProtection="1">
      <alignment vertical="center"/>
    </xf>
    <xf numFmtId="3" fontId="3" fillId="3" borderId="0" xfId="0" quotePrefix="1" applyNumberFormat="1" applyFont="1" applyFill="1" applyBorder="1" applyAlignment="1" applyProtection="1">
      <alignment horizontal="left" vertical="center"/>
    </xf>
    <xf numFmtId="3" fontId="3" fillId="3" borderId="0" xfId="0" applyNumberFormat="1" applyFont="1" applyFill="1" applyBorder="1" applyAlignment="1" applyProtection="1">
      <alignment vertical="center"/>
    </xf>
    <xf numFmtId="3" fontId="6" fillId="2" borderId="0" xfId="0" applyNumberFormat="1" applyFont="1" applyFill="1" applyBorder="1" applyAlignment="1" applyProtection="1">
      <alignment vertical="center"/>
    </xf>
    <xf numFmtId="3" fontId="3" fillId="2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43" fillId="0" borderId="0" xfId="0" applyNumberFormat="1" applyFont="1" applyFill="1" applyBorder="1" applyAlignment="1" applyProtection="1">
      <alignment vertical="center"/>
    </xf>
    <xf numFmtId="0" fontId="43" fillId="2" borderId="0" xfId="0" applyNumberFormat="1" applyFont="1" applyFill="1" applyBorder="1" applyAlignment="1" applyProtection="1">
      <alignment vertical="center"/>
    </xf>
    <xf numFmtId="3" fontId="43" fillId="2" borderId="0" xfId="0" applyNumberFormat="1" applyFont="1" applyFill="1" applyBorder="1" applyAlignment="1" applyProtection="1">
      <alignment vertical="center"/>
    </xf>
    <xf numFmtId="0" fontId="13" fillId="3" borderId="0" xfId="0" applyNumberFormat="1" applyFont="1" applyFill="1" applyBorder="1" applyAlignment="1" applyProtection="1">
      <alignment wrapText="1"/>
    </xf>
    <xf numFmtId="3" fontId="21" fillId="3" borderId="0" xfId="0" applyNumberFormat="1" applyFont="1" applyFill="1" applyBorder="1" applyAlignment="1" applyProtection="1">
      <alignment wrapText="1"/>
    </xf>
    <xf numFmtId="3" fontId="14" fillId="3" borderId="0" xfId="0" applyNumberFormat="1" applyFont="1" applyFill="1" applyBorder="1" applyAlignment="1" applyProtection="1">
      <alignment wrapText="1"/>
    </xf>
    <xf numFmtId="3" fontId="13" fillId="3" borderId="0" xfId="0" applyNumberFormat="1" applyFont="1" applyFill="1" applyBorder="1" applyAlignment="1" applyProtection="1">
      <alignment wrapText="1"/>
    </xf>
    <xf numFmtId="0" fontId="19" fillId="3" borderId="0" xfId="0" applyNumberFormat="1" applyFont="1" applyFill="1" applyBorder="1" applyAlignment="1" applyProtection="1">
      <alignment horizontal="left"/>
    </xf>
    <xf numFmtId="0" fontId="0" fillId="2" borderId="2" xfId="0" applyNumberFormat="1" applyFill="1" applyBorder="1" applyAlignment="1" applyProtection="1"/>
    <xf numFmtId="0" fontId="8" fillId="2" borderId="1" xfId="0" quotePrefix="1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3" fontId="22" fillId="0" borderId="0" xfId="0" applyNumberFormat="1" applyFont="1" applyFill="1" applyBorder="1" applyAlignment="1" applyProtection="1"/>
    <xf numFmtId="3" fontId="20" fillId="2" borderId="0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vertical="center"/>
    </xf>
    <xf numFmtId="0" fontId="43" fillId="3" borderId="0" xfId="0" applyNumberFormat="1" applyFont="1" applyFill="1" applyBorder="1" applyAlignment="1" applyProtection="1">
      <alignment vertical="center"/>
    </xf>
    <xf numFmtId="3" fontId="43" fillId="3" borderId="0" xfId="0" applyNumberFormat="1" applyFont="1" applyFill="1" applyBorder="1" applyAlignment="1" applyProtection="1">
      <alignment vertical="center"/>
    </xf>
    <xf numFmtId="0" fontId="0" fillId="3" borderId="0" xfId="0" applyNumberFormat="1" applyFill="1" applyBorder="1" applyAlignment="1" applyProtection="1"/>
    <xf numFmtId="3" fontId="25" fillId="3" borderId="3" xfId="0" applyNumberFormat="1" applyFont="1" applyFill="1" applyBorder="1" applyAlignment="1" applyProtection="1">
      <alignment wrapText="1"/>
    </xf>
    <xf numFmtId="0" fontId="27" fillId="3" borderId="0" xfId="0" applyNumberFormat="1" applyFont="1" applyFill="1" applyBorder="1" applyAlignment="1" applyProtection="1"/>
    <xf numFmtId="0" fontId="11" fillId="3" borderId="0" xfId="0" applyNumberFormat="1" applyFont="1" applyFill="1" applyBorder="1" applyAlignment="1" applyProtection="1"/>
    <xf numFmtId="0" fontId="45" fillId="3" borderId="0" xfId="0" applyNumberFormat="1" applyFont="1" applyFill="1" applyBorder="1" applyAlignment="1" applyProtection="1">
      <alignment horizontal="center" wrapText="1"/>
    </xf>
    <xf numFmtId="0" fontId="44" fillId="3" borderId="0" xfId="0" applyNumberFormat="1" applyFont="1" applyFill="1" applyBorder="1" applyAlignment="1" applyProtection="1"/>
    <xf numFmtId="0" fontId="44" fillId="3" borderId="0" xfId="0" applyNumberFormat="1" applyFont="1" applyFill="1" applyBorder="1" applyAlignment="1" applyProtection="1">
      <alignment horizontal="center"/>
    </xf>
    <xf numFmtId="3" fontId="43" fillId="3" borderId="0" xfId="0" applyNumberFormat="1" applyFont="1" applyFill="1" applyBorder="1" applyAlignment="1" applyProtection="1"/>
    <xf numFmtId="3" fontId="1" fillId="3" borderId="0" xfId="0" applyNumberFormat="1" applyFont="1" applyFill="1" applyAlignment="1">
      <alignment horizontal="right" vertical="center"/>
    </xf>
    <xf numFmtId="3" fontId="4" fillId="3" borderId="0" xfId="0" applyNumberFormat="1" applyFont="1" applyFill="1" applyAlignment="1">
      <alignment horizontal="right" vertical="center"/>
    </xf>
    <xf numFmtId="3" fontId="2" fillId="3" borderId="0" xfId="0" applyNumberFormat="1" applyFont="1" applyFill="1" applyBorder="1" applyAlignment="1" applyProtection="1"/>
    <xf numFmtId="3" fontId="37" fillId="3" borderId="0" xfId="0" applyNumberFormat="1" applyFont="1" applyFill="1" applyAlignment="1">
      <alignment horizontal="right" vertical="center"/>
    </xf>
    <xf numFmtId="3" fontId="5" fillId="3" borderId="0" xfId="0" applyNumberFormat="1" applyFont="1" applyFill="1" applyAlignment="1">
      <alignment horizontal="right" vertical="center"/>
    </xf>
    <xf numFmtId="0" fontId="15" fillId="0" borderId="0" xfId="0" applyFont="1" applyFill="1" applyBorder="1" applyAlignment="1">
      <alignment horizontal="left"/>
    </xf>
    <xf numFmtId="3" fontId="25" fillId="2" borderId="3" xfId="0" applyNumberFormat="1" applyFont="1" applyFill="1" applyBorder="1" applyAlignment="1">
      <alignment vertical="center"/>
    </xf>
    <xf numFmtId="3" fontId="25" fillId="2" borderId="3" xfId="0" applyNumberFormat="1" applyFont="1" applyFill="1" applyBorder="1" applyAlignment="1" applyProtection="1">
      <alignment vertical="center" wrapText="1"/>
    </xf>
    <xf numFmtId="0" fontId="49" fillId="0" borderId="0" xfId="0" applyNumberFormat="1" applyFont="1" applyFill="1" applyBorder="1" applyAlignment="1" applyProtection="1"/>
    <xf numFmtId="3" fontId="25" fillId="3" borderId="3" xfId="0" applyNumberFormat="1" applyFont="1" applyFill="1" applyBorder="1" applyAlignment="1">
      <alignment horizontal="right"/>
    </xf>
    <xf numFmtId="3" fontId="25" fillId="3" borderId="3" xfId="0" applyNumberFormat="1" applyFont="1" applyFill="1" applyBorder="1" applyAlignment="1">
      <alignment vertical="center"/>
    </xf>
    <xf numFmtId="3" fontId="25" fillId="3" borderId="3" xfId="0" applyNumberFormat="1" applyFont="1" applyFill="1" applyBorder="1" applyAlignment="1" applyProtection="1">
      <alignment vertical="center" wrapText="1"/>
    </xf>
    <xf numFmtId="0" fontId="16" fillId="0" borderId="0" xfId="0" applyFont="1" applyFill="1" applyBorder="1" applyAlignment="1">
      <alignment vertical="center"/>
    </xf>
    <xf numFmtId="0" fontId="19" fillId="2" borderId="1" xfId="0" quotePrefix="1" applyFont="1" applyFill="1" applyBorder="1" applyAlignment="1">
      <alignment horizontal="left" vertical="center" wrapText="1"/>
    </xf>
    <xf numFmtId="0" fontId="19" fillId="2" borderId="2" xfId="0" quotePrefix="1" applyFont="1" applyFill="1" applyBorder="1" applyAlignment="1">
      <alignment horizontal="left" vertical="center" wrapText="1"/>
    </xf>
    <xf numFmtId="0" fontId="19" fillId="2" borderId="2" xfId="0" quotePrefix="1" applyFont="1" applyFill="1" applyBorder="1" applyAlignment="1">
      <alignment horizontal="center" vertical="center" wrapText="1"/>
    </xf>
    <xf numFmtId="0" fontId="19" fillId="2" borderId="2" xfId="0" quotePrefix="1" applyNumberFormat="1" applyFont="1" applyFill="1" applyBorder="1" applyAlignment="1" applyProtection="1">
      <alignment horizontal="left" vertical="center"/>
    </xf>
    <xf numFmtId="0" fontId="41" fillId="0" borderId="0" xfId="0" applyNumberFormat="1" applyFont="1" applyFill="1" applyBorder="1" applyAlignment="1" applyProtection="1"/>
    <xf numFmtId="0" fontId="20" fillId="3" borderId="0" xfId="0" applyNumberFormat="1" applyFont="1" applyFill="1" applyBorder="1" applyAlignment="1" applyProtection="1">
      <alignment horizontal="left" wrapText="1"/>
    </xf>
    <xf numFmtId="3" fontId="41" fillId="0" borderId="0" xfId="0" applyNumberFormat="1" applyFont="1" applyFill="1" applyBorder="1" applyAlignment="1" applyProtection="1"/>
    <xf numFmtId="0" fontId="19" fillId="3" borderId="0" xfId="0" applyNumberFormat="1" applyFont="1" applyFill="1" applyBorder="1" applyAlignment="1" applyProtection="1">
      <alignment horizontal="left" vertical="top" wrapText="1"/>
    </xf>
    <xf numFmtId="0" fontId="3" fillId="3" borderId="0" xfId="0" applyNumberFormat="1" applyFont="1" applyFill="1" applyBorder="1" applyAlignment="1" applyProtection="1">
      <alignment horizontal="left" wrapText="1"/>
    </xf>
    <xf numFmtId="0" fontId="14" fillId="3" borderId="0" xfId="0" applyNumberFormat="1" applyFont="1" applyFill="1" applyBorder="1" applyAlignment="1" applyProtection="1">
      <alignment horizontal="left" vertical="top" wrapText="1"/>
    </xf>
    <xf numFmtId="0" fontId="13" fillId="3" borderId="0" xfId="0" applyNumberFormat="1" applyFont="1" applyFill="1" applyBorder="1" applyAlignment="1" applyProtection="1">
      <alignment horizontal="left" vertical="top" wrapText="1"/>
    </xf>
    <xf numFmtId="0" fontId="14" fillId="3" borderId="0" xfId="0" applyNumberFormat="1" applyFont="1" applyFill="1" applyBorder="1" applyAlignment="1" applyProtection="1">
      <alignment horizontal="left" wrapText="1"/>
    </xf>
    <xf numFmtId="0" fontId="13" fillId="3" borderId="0" xfId="0" applyNumberFormat="1" applyFont="1" applyFill="1" applyBorder="1" applyAlignment="1" applyProtection="1">
      <alignment horizontal="left" wrapText="1"/>
    </xf>
    <xf numFmtId="0" fontId="41" fillId="0" borderId="0" xfId="0" applyNumberFormat="1" applyFont="1" applyFill="1" applyBorder="1" applyAlignment="1" applyProtection="1">
      <alignment vertical="center"/>
    </xf>
    <xf numFmtId="3" fontId="13" fillId="3" borderId="0" xfId="0" applyNumberFormat="1" applyFont="1" applyFill="1" applyBorder="1" applyAlignment="1" applyProtection="1">
      <alignment vertical="center"/>
    </xf>
    <xf numFmtId="0" fontId="19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8" fillId="3" borderId="0" xfId="0" applyNumberFormat="1" applyFont="1" applyFill="1" applyBorder="1" applyAlignment="1" applyProtection="1">
      <alignment horizontal="left" vertical="center"/>
    </xf>
    <xf numFmtId="0" fontId="8" fillId="3" borderId="0" xfId="0" applyNumberFormat="1" applyFont="1" applyFill="1" applyBorder="1" applyAlignment="1" applyProtection="1">
      <alignment vertical="center"/>
    </xf>
    <xf numFmtId="0" fontId="13" fillId="3" borderId="0" xfId="0" quotePrefix="1" applyNumberFormat="1" applyFont="1" applyFill="1" applyBorder="1" applyAlignment="1" applyProtection="1">
      <alignment horizontal="left"/>
    </xf>
    <xf numFmtId="0" fontId="13" fillId="3" borderId="0" xfId="0" applyNumberFormat="1" applyFont="1" applyFill="1" applyBorder="1" applyAlignment="1" applyProtection="1">
      <alignment horizontal="left" vertical="center" wrapText="1"/>
    </xf>
    <xf numFmtId="3" fontId="13" fillId="3" borderId="0" xfId="0" applyNumberFormat="1" applyFont="1" applyFill="1" applyBorder="1" applyAlignment="1" applyProtection="1"/>
    <xf numFmtId="0" fontId="13" fillId="3" borderId="0" xfId="0" quotePrefix="1" applyNumberFormat="1" applyFont="1" applyFill="1" applyBorder="1" applyAlignment="1" applyProtection="1">
      <alignment horizontal="left" vertical="justify"/>
    </xf>
    <xf numFmtId="0" fontId="13" fillId="0" borderId="0" xfId="0" applyFont="1" applyFill="1" applyBorder="1" applyAlignment="1">
      <alignment horizontal="left" vertical="center"/>
    </xf>
    <xf numFmtId="0" fontId="13" fillId="3" borderId="0" xfId="0" applyFont="1" applyFill="1" applyBorder="1" applyAlignment="1">
      <alignment horizontal="left" vertical="justify"/>
    </xf>
    <xf numFmtId="0" fontId="13" fillId="3" borderId="0" xfId="0" applyFont="1" applyFill="1" applyBorder="1" applyAlignment="1">
      <alignment horizontal="left" vertical="center"/>
    </xf>
    <xf numFmtId="0" fontId="30" fillId="3" borderId="0" xfId="0" quotePrefix="1" applyNumberFormat="1" applyFont="1" applyFill="1" applyBorder="1" applyAlignment="1" applyProtection="1">
      <alignment horizontal="left" vertical="justify"/>
    </xf>
    <xf numFmtId="9" fontId="30" fillId="3" borderId="0" xfId="1" applyFont="1" applyFill="1" applyBorder="1" applyAlignment="1" applyProtection="1">
      <alignment horizontal="left" vertical="center" wrapText="1"/>
    </xf>
    <xf numFmtId="9" fontId="22" fillId="0" borderId="0" xfId="1" applyFont="1" applyFill="1" applyBorder="1" applyAlignment="1" applyProtection="1"/>
    <xf numFmtId="0" fontId="30" fillId="3" borderId="0" xfId="0" applyNumberFormat="1" applyFont="1" applyFill="1" applyBorder="1" applyAlignment="1" applyProtection="1">
      <alignment horizontal="left" vertical="center" wrapText="1"/>
    </xf>
    <xf numFmtId="0" fontId="1" fillId="3" borderId="2" xfId="0" quotePrefix="1" applyFont="1" applyFill="1" applyBorder="1" applyAlignment="1">
      <alignment horizontal="center" vertical="center" wrapText="1"/>
    </xf>
    <xf numFmtId="4" fontId="25" fillId="2" borderId="3" xfId="0" applyNumberFormat="1" applyFont="1" applyFill="1" applyBorder="1" applyAlignment="1">
      <alignment horizontal="right"/>
    </xf>
    <xf numFmtId="4" fontId="25" fillId="2" borderId="3" xfId="0" applyNumberFormat="1" applyFont="1" applyFill="1" applyBorder="1" applyAlignment="1" applyProtection="1">
      <alignment wrapText="1"/>
    </xf>
    <xf numFmtId="4" fontId="25" fillId="2" borderId="3" xfId="0" applyNumberFormat="1" applyFont="1" applyFill="1" applyBorder="1" applyAlignment="1">
      <alignment vertical="center"/>
    </xf>
    <xf numFmtId="4" fontId="25" fillId="2" borderId="3" xfId="0" applyNumberFormat="1" applyFont="1" applyFill="1" applyBorder="1" applyAlignment="1" applyProtection="1">
      <alignment vertical="center" wrapText="1"/>
    </xf>
    <xf numFmtId="4" fontId="25" fillId="3" borderId="3" xfId="0" applyNumberFormat="1" applyFont="1" applyFill="1" applyBorder="1" applyAlignment="1">
      <alignment vertical="center"/>
    </xf>
    <xf numFmtId="4" fontId="25" fillId="3" borderId="3" xfId="0" applyNumberFormat="1" applyFont="1" applyFill="1" applyBorder="1" applyAlignment="1" applyProtection="1">
      <alignment vertical="center" wrapText="1"/>
    </xf>
    <xf numFmtId="4" fontId="19" fillId="3" borderId="0" xfId="0" applyNumberFormat="1" applyFont="1" applyFill="1" applyBorder="1" applyAlignment="1" applyProtection="1">
      <alignment wrapText="1"/>
    </xf>
    <xf numFmtId="4" fontId="21" fillId="3" borderId="0" xfId="0" applyNumberFormat="1" applyFont="1" applyFill="1" applyBorder="1" applyAlignment="1" applyProtection="1">
      <alignment wrapText="1"/>
    </xf>
    <xf numFmtId="4" fontId="14" fillId="3" borderId="0" xfId="0" applyNumberFormat="1" applyFont="1" applyFill="1" applyBorder="1" applyAlignment="1" applyProtection="1">
      <alignment wrapText="1"/>
    </xf>
    <xf numFmtId="4" fontId="13" fillId="3" borderId="0" xfId="0" applyNumberFormat="1" applyFont="1" applyFill="1" applyBorder="1" applyAlignment="1" applyProtection="1">
      <alignment wrapText="1"/>
    </xf>
    <xf numFmtId="4" fontId="3" fillId="0" borderId="0" xfId="0" applyNumberFormat="1" applyFont="1" applyFill="1" applyBorder="1" applyAlignment="1" applyProtection="1"/>
    <xf numFmtId="4" fontId="19" fillId="3" borderId="0" xfId="0" applyNumberFormat="1" applyFont="1" applyFill="1" applyBorder="1" applyAlignment="1" applyProtection="1"/>
    <xf numFmtId="4" fontId="2" fillId="3" borderId="0" xfId="0" applyNumberFormat="1" applyFont="1" applyFill="1" applyBorder="1" applyAlignment="1" applyProtection="1">
      <alignment vertical="center"/>
    </xf>
    <xf numFmtId="4" fontId="3" fillId="3" borderId="0" xfId="0" applyNumberFormat="1" applyFont="1" applyFill="1" applyBorder="1" applyAlignment="1" applyProtection="1">
      <alignment vertical="center"/>
    </xf>
    <xf numFmtId="4" fontId="30" fillId="3" borderId="0" xfId="0" applyNumberFormat="1" applyFont="1" applyFill="1" applyBorder="1" applyAlignment="1" applyProtection="1">
      <alignment vertical="center"/>
    </xf>
    <xf numFmtId="4" fontId="13" fillId="3" borderId="0" xfId="0" applyNumberFormat="1" applyFont="1" applyFill="1" applyBorder="1" applyAlignment="1" applyProtection="1">
      <alignment vertical="center"/>
    </xf>
    <xf numFmtId="4" fontId="14" fillId="3" borderId="0" xfId="0" applyNumberFormat="1" applyFont="1" applyFill="1" applyBorder="1" applyAlignment="1" applyProtection="1">
      <alignment vertical="center"/>
    </xf>
    <xf numFmtId="4" fontId="20" fillId="3" borderId="0" xfId="0" applyNumberFormat="1" applyFont="1" applyFill="1" applyBorder="1" applyAlignment="1" applyProtection="1">
      <alignment vertical="center"/>
    </xf>
    <xf numFmtId="4" fontId="19" fillId="3" borderId="0" xfId="0" applyNumberFormat="1" applyFont="1" applyFill="1" applyBorder="1" applyAlignment="1" applyProtection="1">
      <alignment vertical="center"/>
    </xf>
    <xf numFmtId="4" fontId="3" fillId="2" borderId="0" xfId="0" applyNumberFormat="1" applyFont="1" applyFill="1" applyBorder="1" applyAlignment="1" applyProtection="1">
      <alignment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vertical="center"/>
    </xf>
    <xf numFmtId="4" fontId="2" fillId="3" borderId="2" xfId="0" applyNumberFormat="1" applyFont="1" applyFill="1" applyBorder="1" applyAlignment="1">
      <alignment horizontal="center" vertical="center" wrapText="1"/>
    </xf>
    <xf numFmtId="4" fontId="0" fillId="3" borderId="0" xfId="0" applyNumberFormat="1" applyFill="1" applyBorder="1" applyAlignment="1" applyProtection="1">
      <alignment vertical="center"/>
    </xf>
    <xf numFmtId="4" fontId="21" fillId="3" borderId="0" xfId="0" applyNumberFormat="1" applyFont="1" applyFill="1" applyBorder="1" applyAlignment="1" applyProtection="1"/>
    <xf numFmtId="4" fontId="14" fillId="3" borderId="0" xfId="0" applyNumberFormat="1" applyFont="1" applyFill="1" applyBorder="1" applyAlignment="1" applyProtection="1"/>
    <xf numFmtId="4" fontId="13" fillId="3" borderId="0" xfId="0" applyNumberFormat="1" applyFont="1" applyFill="1" applyBorder="1" applyAlignment="1" applyProtection="1"/>
    <xf numFmtId="4" fontId="30" fillId="3" borderId="0" xfId="0" applyNumberFormat="1" applyFont="1" applyFill="1" applyBorder="1" applyAlignment="1" applyProtection="1"/>
    <xf numFmtId="4" fontId="3" fillId="3" borderId="0" xfId="0" applyNumberFormat="1" applyFont="1" applyFill="1" applyBorder="1" applyAlignment="1" applyProtection="1"/>
    <xf numFmtId="4" fontId="39" fillId="3" borderId="0" xfId="0" applyNumberFormat="1" applyFont="1" applyFill="1" applyBorder="1" applyAlignment="1" applyProtection="1"/>
    <xf numFmtId="4" fontId="20" fillId="3" borderId="0" xfId="0" applyNumberFormat="1" applyFont="1" applyFill="1" applyBorder="1" applyAlignment="1" applyProtection="1"/>
    <xf numFmtId="4" fontId="30" fillId="3" borderId="0" xfId="1" applyNumberFormat="1" applyFont="1" applyFill="1" applyBorder="1" applyAlignment="1" applyProtection="1"/>
    <xf numFmtId="4" fontId="36" fillId="3" borderId="0" xfId="0" applyNumberFormat="1" applyFont="1" applyFill="1" applyBorder="1" applyAlignment="1">
      <alignment vertical="center"/>
    </xf>
    <xf numFmtId="4" fontId="32" fillId="3" borderId="0" xfId="0" applyNumberFormat="1" applyFont="1" applyFill="1" applyBorder="1" applyAlignment="1">
      <alignment vertical="center"/>
    </xf>
    <xf numFmtId="4" fontId="28" fillId="3" borderId="0" xfId="0" applyNumberFormat="1" applyFont="1" applyFill="1" applyBorder="1" applyAlignment="1">
      <alignment vertical="center"/>
    </xf>
    <xf numFmtId="4" fontId="29" fillId="3" borderId="0" xfId="0" applyNumberFormat="1" applyFont="1" applyFill="1" applyBorder="1" applyAlignment="1">
      <alignment vertical="center"/>
    </xf>
    <xf numFmtId="4" fontId="1" fillId="0" borderId="0" xfId="0" applyNumberFormat="1" applyFont="1" applyFill="1" applyAlignment="1">
      <alignment horizontal="right" vertical="center"/>
    </xf>
    <xf numFmtId="4" fontId="4" fillId="0" borderId="0" xfId="0" applyNumberFormat="1" applyFont="1" applyFill="1" applyAlignment="1">
      <alignment horizontal="right" vertical="center"/>
    </xf>
    <xf numFmtId="4" fontId="4" fillId="0" borderId="0" xfId="0" applyNumberFormat="1" applyFont="1" applyAlignment="1">
      <alignment horizontal="right" vertical="center"/>
    </xf>
    <xf numFmtId="4" fontId="2" fillId="0" borderId="0" xfId="0" applyNumberFormat="1" applyFont="1" applyFill="1" applyBorder="1" applyAlignment="1" applyProtection="1"/>
    <xf numFmtId="4" fontId="37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horizontal="right" vertical="center"/>
    </xf>
    <xf numFmtId="4" fontId="1" fillId="3" borderId="0" xfId="0" applyNumberFormat="1" applyFont="1" applyFill="1" applyAlignment="1">
      <alignment horizontal="right" vertical="center"/>
    </xf>
    <xf numFmtId="4" fontId="4" fillId="3" borderId="0" xfId="0" applyNumberFormat="1" applyFont="1" applyFill="1" applyAlignment="1">
      <alignment horizontal="right" vertical="center"/>
    </xf>
    <xf numFmtId="4" fontId="2" fillId="3" borderId="0" xfId="0" applyNumberFormat="1" applyFont="1" applyFill="1" applyBorder="1" applyAlignment="1" applyProtection="1"/>
    <xf numFmtId="4" fontId="37" fillId="3" borderId="0" xfId="0" applyNumberFormat="1" applyFont="1" applyFill="1" applyAlignment="1">
      <alignment horizontal="right" vertical="center"/>
    </xf>
    <xf numFmtId="4" fontId="5" fillId="3" borderId="0" xfId="0" applyNumberFormat="1" applyFont="1" applyFill="1" applyAlignment="1">
      <alignment horizontal="right" vertical="center"/>
    </xf>
    <xf numFmtId="4" fontId="21" fillId="3" borderId="0" xfId="0" applyNumberFormat="1" applyFont="1" applyFill="1" applyBorder="1" applyAlignment="1" applyProtection="1">
      <alignment horizontal="right"/>
    </xf>
    <xf numFmtId="4" fontId="30" fillId="3" borderId="0" xfId="0" applyNumberFormat="1" applyFont="1" applyFill="1" applyBorder="1" applyAlignment="1" applyProtection="1">
      <alignment horizontal="right"/>
    </xf>
    <xf numFmtId="4" fontId="0" fillId="0" borderId="0" xfId="0" applyNumberFormat="1" applyFill="1" applyBorder="1" applyAlignment="1" applyProtection="1"/>
    <xf numFmtId="0" fontId="25" fillId="2" borderId="1" xfId="0" quotePrefix="1" applyNumberFormat="1" applyFont="1" applyFill="1" applyBorder="1" applyAlignment="1" applyProtection="1">
      <alignment horizontal="left" wrapText="1"/>
    </xf>
    <xf numFmtId="0" fontId="26" fillId="2" borderId="2" xfId="0" applyNumberFormat="1" applyFont="1" applyFill="1" applyBorder="1" applyAlignment="1" applyProtection="1">
      <alignment wrapText="1"/>
    </xf>
    <xf numFmtId="0" fontId="25" fillId="2" borderId="1" xfId="0" applyNumberFormat="1" applyFont="1" applyFill="1" applyBorder="1" applyAlignment="1" applyProtection="1">
      <alignment horizontal="left" vertical="center" wrapText="1"/>
    </xf>
    <xf numFmtId="0" fontId="26" fillId="2" borderId="2" xfId="0" applyNumberFormat="1" applyFont="1" applyFill="1" applyBorder="1" applyAlignment="1" applyProtection="1">
      <alignment vertical="center" wrapText="1"/>
    </xf>
    <xf numFmtId="0" fontId="25" fillId="2" borderId="1" xfId="0" quotePrefix="1" applyNumberFormat="1" applyFont="1" applyFill="1" applyBorder="1" applyAlignment="1" applyProtection="1">
      <alignment horizontal="left" vertical="center" wrapText="1"/>
    </xf>
    <xf numFmtId="0" fontId="23" fillId="2" borderId="0" xfId="0" quotePrefix="1" applyNumberFormat="1" applyFont="1" applyFill="1" applyBorder="1" applyAlignment="1" applyProtection="1">
      <alignment horizontal="center" vertical="center"/>
    </xf>
    <xf numFmtId="0" fontId="0" fillId="0" borderId="2" xfId="0" applyNumberFormat="1" applyFill="1" applyBorder="1" applyAlignment="1" applyProtection="1">
      <alignment vertical="center" wrapText="1"/>
    </xf>
    <xf numFmtId="0" fontId="0" fillId="0" borderId="6" xfId="0" applyNumberFormat="1" applyFill="1" applyBorder="1" applyAlignment="1" applyProtection="1">
      <alignment vertical="center" wrapText="1"/>
    </xf>
    <xf numFmtId="164" fontId="7" fillId="0" borderId="0" xfId="0" quotePrefix="1" applyNumberFormat="1" applyFont="1" applyAlignment="1">
      <alignment horizontal="left" vertical="center" wrapText="1"/>
    </xf>
    <xf numFmtId="0" fontId="0" fillId="0" borderId="0" xfId="0" applyNumberFormat="1" applyFill="1" applyBorder="1" applyAlignment="1" applyProtection="1">
      <alignment wrapText="1"/>
    </xf>
    <xf numFmtId="0" fontId="8" fillId="2" borderId="1" xfId="0" quotePrefix="1" applyNumberFormat="1" applyFont="1" applyFill="1" applyBorder="1" applyAlignment="1" applyProtection="1">
      <alignment horizontal="left" wrapText="1"/>
    </xf>
    <xf numFmtId="0" fontId="31" fillId="2" borderId="2" xfId="0" applyNumberFormat="1" applyFont="1" applyFill="1" applyBorder="1" applyAlignment="1" applyProtection="1">
      <alignment wrapText="1"/>
    </xf>
    <xf numFmtId="0" fontId="8" fillId="2" borderId="1" xfId="0" applyNumberFormat="1" applyFont="1" applyFill="1" applyBorder="1" applyAlignment="1" applyProtection="1">
      <alignment horizontal="left" wrapText="1"/>
    </xf>
    <xf numFmtId="0" fontId="0" fillId="2" borderId="2" xfId="0" applyNumberFormat="1" applyFill="1" applyBorder="1" applyAlignment="1" applyProtection="1"/>
    <xf numFmtId="0" fontId="0" fillId="2" borderId="2" xfId="0" applyNumberFormat="1" applyFill="1" applyBorder="1" applyAlignment="1" applyProtection="1">
      <alignment wrapText="1"/>
    </xf>
    <xf numFmtId="0" fontId="8" fillId="2" borderId="1" xfId="0" quotePrefix="1" applyFont="1" applyFill="1" applyBorder="1" applyAlignment="1">
      <alignment horizontal="left"/>
    </xf>
    <xf numFmtId="0" fontId="0" fillId="2" borderId="6" xfId="0" applyNumberFormat="1" applyFill="1" applyBorder="1" applyAlignment="1" applyProtection="1"/>
    <xf numFmtId="164" fontId="47" fillId="0" borderId="0" xfId="0" applyNumberFormat="1" applyFont="1" applyFill="1" applyAlignment="1">
      <alignment horizontal="center" vertical="center" wrapText="1"/>
    </xf>
    <xf numFmtId="0" fontId="23" fillId="2" borderId="0" xfId="0" applyNumberFormat="1" applyFont="1" applyFill="1" applyBorder="1" applyAlignment="1" applyProtection="1">
      <alignment horizontal="center" vertical="center" wrapText="1"/>
    </xf>
    <xf numFmtId="0" fontId="23" fillId="2" borderId="4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Border="1" applyAlignment="1" applyProtection="1">
      <alignment horizontal="center" vertical="center" wrapText="1"/>
    </xf>
    <xf numFmtId="0" fontId="8" fillId="0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0" fontId="23" fillId="0" borderId="4" xfId="0" quotePrefix="1" applyNumberFormat="1" applyFont="1" applyFill="1" applyBorder="1" applyAlignment="1" applyProtection="1">
      <alignment horizontal="center" vertical="center" wrapText="1"/>
    </xf>
    <xf numFmtId="0" fontId="34" fillId="2" borderId="0" xfId="0" applyNumberFormat="1" applyFont="1" applyFill="1" applyBorder="1" applyAlignment="1" applyProtection="1">
      <alignment horizontal="center" vertical="center"/>
    </xf>
  </cellXfs>
  <cellStyles count="4">
    <cellStyle name="Normal 2" xfId="2"/>
    <cellStyle name="Normalno" xfId="0" builtinId="0"/>
    <cellStyle name="Obično_List1" xfId="3"/>
    <cellStyle name="Postotak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46"/>
  <sheetViews>
    <sheetView tabSelected="1" topLeftCell="A3" zoomScaleNormal="100" zoomScaleSheetLayoutView="100" workbookViewId="0">
      <selection activeCell="P11" sqref="P11"/>
    </sheetView>
  </sheetViews>
  <sheetFormatPr defaultColWidth="11.42578125" defaultRowHeight="12.75" x14ac:dyDescent="0.2"/>
  <cols>
    <col min="1" max="2" width="4.28515625" style="1" customWidth="1"/>
    <col min="3" max="3" width="5.5703125" style="1" customWidth="1"/>
    <col min="4" max="4" width="5.28515625" style="5" customWidth="1"/>
    <col min="5" max="5" width="45.28515625" customWidth="1"/>
    <col min="6" max="6" width="13.85546875" style="53" customWidth="1"/>
    <col min="7" max="7" width="14.5703125" style="53" customWidth="1"/>
    <col min="8" max="8" width="8.28515625" style="53" customWidth="1"/>
    <col min="9" max="9" width="14.7109375" style="197" customWidth="1"/>
    <col min="10" max="10" width="8.140625" style="197" bestFit="1" customWidth="1"/>
    <col min="11" max="11" width="14.5703125" style="53" customWidth="1"/>
    <col min="12" max="12" width="8.140625" style="53" bestFit="1" customWidth="1"/>
    <col min="13" max="13" width="15" style="53" bestFit="1" customWidth="1"/>
    <col min="14" max="14" width="8.140625" style="53" customWidth="1"/>
    <col min="15" max="15" width="16.42578125" customWidth="1"/>
    <col min="16" max="16" width="11.42578125" customWidth="1"/>
    <col min="17" max="17" width="15.42578125" customWidth="1"/>
  </cols>
  <sheetData>
    <row r="1" spans="1:18" ht="12.75" hidden="1" customHeight="1" x14ac:dyDescent="0.2">
      <c r="A1" s="310" t="s">
        <v>0</v>
      </c>
      <c r="B1" s="311"/>
      <c r="C1" s="311"/>
      <c r="D1" s="311"/>
      <c r="E1" s="311"/>
      <c r="F1" s="54"/>
    </row>
    <row r="2" spans="1:18" ht="27.75" hidden="1" customHeight="1" x14ac:dyDescent="0.2">
      <c r="A2" s="311"/>
      <c r="B2" s="311"/>
      <c r="C2" s="311"/>
      <c r="D2" s="311"/>
      <c r="E2" s="311"/>
      <c r="F2" s="54"/>
    </row>
    <row r="3" spans="1:18" ht="27.75" customHeight="1" x14ac:dyDescent="0.2">
      <c r="A3" s="319" t="s">
        <v>119</v>
      </c>
      <c r="B3" s="319"/>
      <c r="C3" s="319"/>
      <c r="D3" s="319"/>
      <c r="E3" s="319"/>
      <c r="F3" s="319"/>
      <c r="G3" s="319"/>
      <c r="H3" s="319"/>
      <c r="I3" s="319"/>
      <c r="J3" s="319"/>
      <c r="K3" s="319"/>
      <c r="L3" s="319"/>
      <c r="M3" s="319"/>
      <c r="N3" s="319"/>
    </row>
    <row r="4" spans="1:18" ht="17.25" customHeight="1" x14ac:dyDescent="0.2">
      <c r="A4" s="319"/>
      <c r="B4" s="319"/>
      <c r="C4" s="319"/>
      <c r="D4" s="319"/>
      <c r="E4" s="319"/>
      <c r="F4" s="319"/>
      <c r="G4" s="319"/>
      <c r="H4" s="319"/>
      <c r="I4" s="319"/>
      <c r="J4" s="319"/>
      <c r="K4" s="319"/>
      <c r="L4" s="319"/>
      <c r="M4" s="319"/>
      <c r="N4" s="319"/>
    </row>
    <row r="5" spans="1:18" s="9" customFormat="1" ht="24.75" customHeight="1" x14ac:dyDescent="0.25">
      <c r="A5" s="320" t="s">
        <v>41</v>
      </c>
      <c r="B5" s="320"/>
      <c r="C5" s="320"/>
      <c r="D5" s="320"/>
      <c r="E5" s="320"/>
      <c r="F5" s="320"/>
      <c r="G5" s="320"/>
      <c r="H5" s="320"/>
      <c r="I5" s="320"/>
      <c r="J5" s="320"/>
      <c r="K5" s="320"/>
      <c r="L5" s="320"/>
      <c r="M5" s="320"/>
      <c r="N5" s="320"/>
      <c r="O5"/>
      <c r="P5"/>
      <c r="Q5"/>
      <c r="R5"/>
    </row>
    <row r="6" spans="1:18" s="1" customFormat="1" ht="24" customHeight="1" x14ac:dyDescent="0.2">
      <c r="A6" s="320" t="s">
        <v>5</v>
      </c>
      <c r="B6" s="320"/>
      <c r="C6" s="320"/>
      <c r="D6" s="320"/>
      <c r="E6" s="320"/>
      <c r="F6" s="320"/>
      <c r="G6" s="320"/>
      <c r="H6" s="320"/>
      <c r="I6" s="320"/>
      <c r="J6" s="320"/>
      <c r="K6" s="320"/>
      <c r="L6" s="320"/>
      <c r="M6" s="320"/>
      <c r="N6" s="320"/>
      <c r="O6"/>
      <c r="P6"/>
      <c r="Q6"/>
      <c r="R6"/>
    </row>
    <row r="7" spans="1:18" s="1" customFormat="1" ht="13.5" customHeight="1" x14ac:dyDescent="0.2">
      <c r="A7" s="321"/>
      <c r="B7" s="321"/>
      <c r="C7" s="321"/>
      <c r="D7" s="321"/>
      <c r="E7" s="321"/>
      <c r="F7" s="321"/>
      <c r="G7" s="321"/>
      <c r="H7" s="321"/>
      <c r="I7" s="321"/>
      <c r="J7" s="321"/>
      <c r="K7" s="321"/>
      <c r="L7" s="321"/>
      <c r="M7" s="321"/>
      <c r="N7" s="321"/>
      <c r="O7"/>
      <c r="P7"/>
      <c r="Q7"/>
      <c r="R7"/>
    </row>
    <row r="8" spans="1:18" s="1" customFormat="1" ht="34.5" customHeight="1" x14ac:dyDescent="0.2">
      <c r="A8" s="218"/>
      <c r="B8" s="219"/>
      <c r="C8" s="219"/>
      <c r="D8" s="220"/>
      <c r="E8" s="221"/>
      <c r="F8" s="81" t="s">
        <v>158</v>
      </c>
      <c r="G8" s="50" t="s">
        <v>159</v>
      </c>
      <c r="H8" s="50" t="s">
        <v>160</v>
      </c>
      <c r="I8" s="191" t="s">
        <v>161</v>
      </c>
      <c r="J8" s="191" t="s">
        <v>162</v>
      </c>
      <c r="K8" s="191" t="s">
        <v>163</v>
      </c>
      <c r="L8" s="191" t="s">
        <v>164</v>
      </c>
      <c r="M8" s="191" t="s">
        <v>165</v>
      </c>
      <c r="N8" s="191" t="s">
        <v>166</v>
      </c>
      <c r="O8" s="222"/>
      <c r="P8" s="222"/>
      <c r="Q8" s="222"/>
      <c r="R8" s="222"/>
    </row>
    <row r="9" spans="1:18" s="1" customFormat="1" ht="22.5" customHeight="1" x14ac:dyDescent="0.25">
      <c r="A9" s="314" t="s">
        <v>18</v>
      </c>
      <c r="B9" s="313"/>
      <c r="C9" s="313"/>
      <c r="D9" s="313"/>
      <c r="E9" s="315"/>
      <c r="F9" s="23">
        <v>2615225317.3099999</v>
      </c>
      <c r="G9" s="23">
        <v>2987152743</v>
      </c>
      <c r="H9" s="250">
        <f>+G9/F9*100</f>
        <v>114.22162072339378</v>
      </c>
      <c r="I9" s="214">
        <v>2927442670.4000001</v>
      </c>
      <c r="J9" s="250">
        <f>+I9/G9*100</f>
        <v>98.001104137044123</v>
      </c>
      <c r="K9" s="23">
        <v>2911605234</v>
      </c>
      <c r="L9" s="250">
        <f>+K9/I9*100</f>
        <v>99.459000971730859</v>
      </c>
      <c r="M9" s="23">
        <v>3093771528</v>
      </c>
      <c r="N9" s="250">
        <f>+M9/K9*100</f>
        <v>106.25655881754746</v>
      </c>
      <c r="O9"/>
      <c r="P9"/>
      <c r="Q9"/>
      <c r="R9"/>
    </row>
    <row r="10" spans="1:18" s="1" customFormat="1" ht="22.5" customHeight="1" x14ac:dyDescent="0.25">
      <c r="A10" s="317" t="s">
        <v>25</v>
      </c>
      <c r="B10" s="315"/>
      <c r="C10" s="315"/>
      <c r="D10" s="315"/>
      <c r="E10" s="318"/>
      <c r="F10" s="23">
        <v>505555</v>
      </c>
      <c r="G10" s="23">
        <v>2000000</v>
      </c>
      <c r="H10" s="250">
        <f t="shared" ref="H10:H14" si="0">+G10/F10*100</f>
        <v>395.60483033497837</v>
      </c>
      <c r="I10" s="214">
        <v>7950000</v>
      </c>
      <c r="J10" s="250">
        <f t="shared" ref="J10:J14" si="1">+I10/G10*100</f>
        <v>397.5</v>
      </c>
      <c r="K10" s="23">
        <v>600000</v>
      </c>
      <c r="L10" s="250">
        <f t="shared" ref="L10:L14" si="2">+K10/I10*100</f>
        <v>7.5471698113207548</v>
      </c>
      <c r="M10" s="23">
        <v>5000000</v>
      </c>
      <c r="N10" s="250">
        <f t="shared" ref="N10:N14" si="3">+M10/K10*100</f>
        <v>833.33333333333337</v>
      </c>
      <c r="O10"/>
      <c r="P10"/>
      <c r="Q10"/>
      <c r="R10"/>
    </row>
    <row r="11" spans="1:18" s="1" customFormat="1" ht="22.5" customHeight="1" x14ac:dyDescent="0.25">
      <c r="A11" s="190" t="s">
        <v>108</v>
      </c>
      <c r="B11" s="189"/>
      <c r="C11" s="189"/>
      <c r="D11" s="189"/>
      <c r="E11" s="189"/>
      <c r="F11" s="23">
        <v>2615730872.3099999</v>
      </c>
      <c r="G11" s="23">
        <v>2989152743</v>
      </c>
      <c r="H11" s="250">
        <f t="shared" si="0"/>
        <v>114.27600502188608</v>
      </c>
      <c r="I11" s="214">
        <v>2935392670.4000001</v>
      </c>
      <c r="J11" s="250">
        <f t="shared" si="1"/>
        <v>98.20149463001195</v>
      </c>
      <c r="K11" s="23">
        <v>2912205234</v>
      </c>
      <c r="L11" s="250">
        <f t="shared" si="2"/>
        <v>99.210073778754776</v>
      </c>
      <c r="M11" s="23">
        <v>3098771528</v>
      </c>
      <c r="N11" s="250">
        <f t="shared" si="3"/>
        <v>106.40635803486094</v>
      </c>
      <c r="O11" s="53"/>
      <c r="P11" s="53"/>
      <c r="Q11" s="53"/>
      <c r="R11" s="53"/>
    </row>
    <row r="12" spans="1:18" s="1" customFormat="1" ht="22.5" customHeight="1" x14ac:dyDescent="0.25">
      <c r="A12" s="312" t="s">
        <v>43</v>
      </c>
      <c r="B12" s="313"/>
      <c r="C12" s="313"/>
      <c r="D12" s="313"/>
      <c r="E12" s="316"/>
      <c r="F12" s="16">
        <v>901424456.98000002</v>
      </c>
      <c r="G12" s="16">
        <v>938550300</v>
      </c>
      <c r="H12" s="251">
        <f t="shared" si="0"/>
        <v>104.11857507664935</v>
      </c>
      <c r="I12" s="198">
        <v>893631295</v>
      </c>
      <c r="J12" s="251">
        <f t="shared" si="1"/>
        <v>95.214001316711531</v>
      </c>
      <c r="K12" s="16">
        <v>890307700</v>
      </c>
      <c r="L12" s="251">
        <f t="shared" si="2"/>
        <v>99.6280798335291</v>
      </c>
      <c r="M12" s="16">
        <v>902758600</v>
      </c>
      <c r="N12" s="251">
        <f t="shared" si="3"/>
        <v>101.39849402627878</v>
      </c>
      <c r="O12"/>
      <c r="P12" s="85"/>
      <c r="Q12" s="85"/>
      <c r="R12"/>
    </row>
    <row r="13" spans="1:18" s="1" customFormat="1" ht="22.5" customHeight="1" x14ac:dyDescent="0.25">
      <c r="A13" s="317" t="s">
        <v>127</v>
      </c>
      <c r="B13" s="315"/>
      <c r="C13" s="315"/>
      <c r="D13" s="315"/>
      <c r="E13" s="318"/>
      <c r="F13" s="16">
        <v>1334747392</v>
      </c>
      <c r="G13" s="16">
        <v>2198602443</v>
      </c>
      <c r="H13" s="251">
        <f t="shared" si="0"/>
        <v>164.72048989776187</v>
      </c>
      <c r="I13" s="198">
        <v>2175789199.3099999</v>
      </c>
      <c r="J13" s="251">
        <f t="shared" si="1"/>
        <v>98.96237522328633</v>
      </c>
      <c r="K13" s="16">
        <v>2351978951</v>
      </c>
      <c r="L13" s="251">
        <f t="shared" si="2"/>
        <v>108.09773997158707</v>
      </c>
      <c r="M13" s="16">
        <v>2516798101</v>
      </c>
      <c r="N13" s="251">
        <f t="shared" si="3"/>
        <v>107.00767963633022</v>
      </c>
      <c r="O13"/>
      <c r="P13"/>
      <c r="Q13"/>
      <c r="R13"/>
    </row>
    <row r="14" spans="1:18" s="1" customFormat="1" ht="22.5" customHeight="1" x14ac:dyDescent="0.25">
      <c r="A14" s="190" t="s">
        <v>109</v>
      </c>
      <c r="B14" s="189"/>
      <c r="C14" s="189"/>
      <c r="D14" s="189"/>
      <c r="E14" s="189"/>
      <c r="F14" s="16">
        <v>2236171848.98</v>
      </c>
      <c r="G14" s="16">
        <v>3137152743</v>
      </c>
      <c r="H14" s="251">
        <f t="shared" si="0"/>
        <v>140.29121887170569</v>
      </c>
      <c r="I14" s="198">
        <v>3069420494.3099999</v>
      </c>
      <c r="J14" s="251">
        <f t="shared" si="1"/>
        <v>97.840964267961368</v>
      </c>
      <c r="K14" s="16">
        <v>3242286651</v>
      </c>
      <c r="L14" s="251">
        <f t="shared" si="2"/>
        <v>105.6318825332161</v>
      </c>
      <c r="M14" s="16">
        <v>3419556701</v>
      </c>
      <c r="N14" s="251">
        <f t="shared" si="3"/>
        <v>105.46743915888268</v>
      </c>
      <c r="O14" s="53"/>
      <c r="P14" s="85"/>
      <c r="Q14" s="85"/>
      <c r="R14" s="53"/>
    </row>
    <row r="15" spans="1:18" s="10" customFormat="1" ht="22.5" customHeight="1" x14ac:dyDescent="0.25">
      <c r="A15" s="312" t="s">
        <v>17</v>
      </c>
      <c r="B15" s="313"/>
      <c r="C15" s="313"/>
      <c r="D15" s="313"/>
      <c r="E15" s="313"/>
      <c r="F15" s="16">
        <v>379559023.32999992</v>
      </c>
      <c r="G15" s="16">
        <v>-148000000</v>
      </c>
      <c r="H15" s="251"/>
      <c r="I15" s="198">
        <v>-134027823.90999985</v>
      </c>
      <c r="J15" s="251"/>
      <c r="K15" s="16">
        <v>-330081417</v>
      </c>
      <c r="L15" s="251"/>
      <c r="M15" s="16">
        <v>-320785173</v>
      </c>
      <c r="N15" s="251"/>
      <c r="O15"/>
      <c r="P15"/>
      <c r="Q15"/>
      <c r="R15"/>
    </row>
    <row r="16" spans="1:18" s="1" customFormat="1" ht="12.6" customHeight="1" x14ac:dyDescent="0.35">
      <c r="A16" s="17"/>
      <c r="B16" s="14"/>
      <c r="C16" s="14"/>
      <c r="D16" s="14"/>
      <c r="E16" s="13"/>
      <c r="F16" s="15"/>
      <c r="G16" s="15"/>
      <c r="H16" s="15"/>
      <c r="I16" s="151"/>
      <c r="J16" s="151"/>
      <c r="K16" s="15"/>
      <c r="L16" s="15"/>
      <c r="M16" s="15"/>
      <c r="N16" s="15"/>
      <c r="O16"/>
      <c r="P16"/>
      <c r="Q16"/>
      <c r="R16"/>
    </row>
    <row r="17" spans="1:21" s="6" customFormat="1" ht="24" customHeight="1" x14ac:dyDescent="0.3">
      <c r="A17" s="307" t="s">
        <v>22</v>
      </c>
      <c r="B17" s="307"/>
      <c r="C17" s="307"/>
      <c r="D17" s="307"/>
      <c r="E17" s="307"/>
      <c r="F17" s="307"/>
      <c r="G17" s="307"/>
      <c r="H17" s="307"/>
      <c r="I17" s="307"/>
      <c r="J17" s="307"/>
      <c r="K17" s="307"/>
      <c r="L17" s="307"/>
      <c r="M17" s="307"/>
      <c r="N17"/>
      <c r="O17"/>
      <c r="P17"/>
      <c r="Q17"/>
      <c r="R17"/>
    </row>
    <row r="18" spans="1:21" s="6" customFormat="1" ht="13.15" customHeight="1" x14ac:dyDescent="0.35">
      <c r="A18" s="18"/>
      <c r="B18" s="19"/>
      <c r="C18" s="19"/>
      <c r="D18" s="19"/>
      <c r="E18" s="19"/>
      <c r="F18" s="20"/>
      <c r="G18" s="20"/>
      <c r="H18" s="20"/>
      <c r="I18" s="199"/>
      <c r="J18" s="199"/>
      <c r="K18" s="20"/>
      <c r="L18" s="20"/>
      <c r="M18" s="20"/>
      <c r="N18" s="20"/>
      <c r="O18"/>
      <c r="P18"/>
      <c r="Q18"/>
      <c r="R18"/>
    </row>
    <row r="19" spans="1:21" s="1" customFormat="1" ht="27.6" customHeight="1" x14ac:dyDescent="0.2">
      <c r="A19" s="218"/>
      <c r="B19" s="219"/>
      <c r="C19" s="219"/>
      <c r="D19" s="220"/>
      <c r="E19" s="221"/>
      <c r="F19" s="81" t="s">
        <v>113</v>
      </c>
      <c r="G19" s="50" t="s">
        <v>123</v>
      </c>
      <c r="H19" s="50" t="s">
        <v>154</v>
      </c>
      <c r="I19" s="191" t="s">
        <v>120</v>
      </c>
      <c r="J19" s="191" t="s">
        <v>155</v>
      </c>
      <c r="K19" s="191" t="s">
        <v>110</v>
      </c>
      <c r="L19" s="191" t="s">
        <v>156</v>
      </c>
      <c r="M19" s="191" t="s">
        <v>114</v>
      </c>
      <c r="N19" s="191" t="s">
        <v>157</v>
      </c>
      <c r="O19" s="222"/>
      <c r="P19" s="222"/>
      <c r="Q19" s="222"/>
      <c r="R19" s="222"/>
    </row>
    <row r="20" spans="1:21" s="6" customFormat="1" ht="26.25" customHeight="1" x14ac:dyDescent="0.3">
      <c r="A20" s="304" t="s">
        <v>15</v>
      </c>
      <c r="B20" s="305"/>
      <c r="C20" s="305"/>
      <c r="D20" s="305"/>
      <c r="E20" s="305"/>
      <c r="F20" s="211">
        <v>3773440039</v>
      </c>
      <c r="G20" s="211">
        <v>435700000</v>
      </c>
      <c r="H20" s="252">
        <f>+G20/F20*100</f>
        <v>11.546493266008406</v>
      </c>
      <c r="I20" s="215">
        <v>496727824.31</v>
      </c>
      <c r="J20" s="254">
        <f t="shared" ref="J20:J21" si="4">+I20/G20*100</f>
        <v>114.00684514803766</v>
      </c>
      <c r="K20" s="211">
        <v>650481417</v>
      </c>
      <c r="L20" s="252">
        <f t="shared" ref="L20:L23" si="5">+K20/I20*100</f>
        <v>130.95328772926655</v>
      </c>
      <c r="M20" s="211">
        <v>859185173</v>
      </c>
      <c r="N20" s="252">
        <f t="shared" ref="N20:N23" si="6">+M20/K20*100</f>
        <v>132.08450703519483</v>
      </c>
      <c r="O20"/>
      <c r="P20"/>
      <c r="Q20"/>
      <c r="R20"/>
      <c r="S20" s="1"/>
      <c r="T20" s="1"/>
      <c r="U20" s="1"/>
    </row>
    <row r="21" spans="1:21" s="6" customFormat="1" ht="22.15" customHeight="1" x14ac:dyDescent="0.3">
      <c r="A21" s="304" t="s">
        <v>128</v>
      </c>
      <c r="B21" s="305"/>
      <c r="C21" s="305"/>
      <c r="D21" s="305"/>
      <c r="E21" s="305"/>
      <c r="F21" s="211">
        <v>3869708699</v>
      </c>
      <c r="G21" s="211">
        <v>287700000</v>
      </c>
      <c r="H21" s="252">
        <f t="shared" ref="H21" si="7">+G21/F21*100</f>
        <v>7.4346681463218838</v>
      </c>
      <c r="I21" s="215">
        <v>382700000</v>
      </c>
      <c r="J21" s="254">
        <f t="shared" si="4"/>
        <v>133.02050747306222</v>
      </c>
      <c r="K21" s="211">
        <v>350400000</v>
      </c>
      <c r="L21" s="252">
        <f t="shared" si="5"/>
        <v>91.559968643846361</v>
      </c>
      <c r="M21" s="211">
        <v>538400000</v>
      </c>
      <c r="N21" s="252">
        <f t="shared" si="6"/>
        <v>153.65296803652967</v>
      </c>
      <c r="O21"/>
      <c r="P21"/>
      <c r="Q21"/>
      <c r="R21"/>
    </row>
    <row r="22" spans="1:21" s="6" customFormat="1" ht="21" customHeight="1" x14ac:dyDescent="0.3">
      <c r="A22" s="304" t="s">
        <v>121</v>
      </c>
      <c r="B22" s="308"/>
      <c r="C22" s="308"/>
      <c r="D22" s="308"/>
      <c r="E22" s="309"/>
      <c r="F22" s="211"/>
      <c r="G22" s="211"/>
      <c r="H22" s="252"/>
      <c r="I22" s="215">
        <v>150000000</v>
      </c>
      <c r="J22" s="254"/>
      <c r="K22" s="211">
        <v>130000000</v>
      </c>
      <c r="L22" s="252">
        <f t="shared" si="5"/>
        <v>86.666666666666671</v>
      </c>
      <c r="M22" s="211">
        <v>100000000</v>
      </c>
      <c r="N22" s="252">
        <f t="shared" si="6"/>
        <v>76.923076923076934</v>
      </c>
      <c r="O22" s="53"/>
      <c r="P22" s="53"/>
      <c r="Q22" s="53"/>
      <c r="R22" s="53"/>
    </row>
    <row r="23" spans="1:21" s="6" customFormat="1" ht="22.15" customHeight="1" x14ac:dyDescent="0.3">
      <c r="A23" s="304" t="s">
        <v>122</v>
      </c>
      <c r="B23" s="308"/>
      <c r="C23" s="308"/>
      <c r="D23" s="308"/>
      <c r="E23" s="309"/>
      <c r="F23" s="211">
        <v>283290363.32999992</v>
      </c>
      <c r="G23" s="211">
        <v>0</v>
      </c>
      <c r="H23" s="252"/>
      <c r="I23" s="215">
        <v>-130000000</v>
      </c>
      <c r="J23" s="254"/>
      <c r="K23" s="211">
        <v>-100000000</v>
      </c>
      <c r="L23" s="252">
        <f t="shared" si="5"/>
        <v>76.923076923076934</v>
      </c>
      <c r="M23" s="211">
        <v>-100000000</v>
      </c>
      <c r="N23" s="252">
        <f t="shared" si="6"/>
        <v>100</v>
      </c>
      <c r="O23"/>
      <c r="P23"/>
      <c r="Q23"/>
      <c r="R23"/>
    </row>
    <row r="24" spans="1:21" s="6" customFormat="1" ht="22.5" customHeight="1" x14ac:dyDescent="0.3">
      <c r="A24" s="306" t="s">
        <v>37</v>
      </c>
      <c r="B24" s="305"/>
      <c r="C24" s="305"/>
      <c r="D24" s="305"/>
      <c r="E24" s="305"/>
      <c r="F24" s="212">
        <v>-379559023.32999992</v>
      </c>
      <c r="G24" s="212">
        <v>148000000</v>
      </c>
      <c r="H24" s="253"/>
      <c r="I24" s="216">
        <v>134027824.31</v>
      </c>
      <c r="J24" s="255"/>
      <c r="K24" s="212">
        <v>330081417</v>
      </c>
      <c r="L24" s="253"/>
      <c r="M24" s="212">
        <v>320785173</v>
      </c>
      <c r="N24" s="253"/>
      <c r="O24"/>
      <c r="P24"/>
      <c r="Q24"/>
      <c r="R24"/>
    </row>
    <row r="25" spans="1:21" s="6" customFormat="1" ht="22.15" customHeight="1" x14ac:dyDescent="0.3">
      <c r="A25" s="302" t="s">
        <v>40</v>
      </c>
      <c r="B25" s="303"/>
      <c r="C25" s="303"/>
      <c r="D25" s="303"/>
      <c r="E25" s="303"/>
      <c r="F25" s="16">
        <v>0</v>
      </c>
      <c r="G25" s="16">
        <v>0</v>
      </c>
      <c r="H25" s="16"/>
      <c r="I25" s="198">
        <v>0.40000015497207642</v>
      </c>
      <c r="J25" s="198"/>
      <c r="K25" s="16">
        <v>0</v>
      </c>
      <c r="L25" s="16"/>
      <c r="M25" s="16">
        <v>0</v>
      </c>
      <c r="N25" s="16"/>
      <c r="O25"/>
      <c r="P25"/>
      <c r="Q25"/>
      <c r="R25"/>
    </row>
    <row r="26" spans="1:21" s="6" customFormat="1" ht="18" customHeight="1" x14ac:dyDescent="0.35">
      <c r="A26" s="7"/>
      <c r="B26" s="8"/>
      <c r="C26" s="8"/>
      <c r="D26" s="8"/>
      <c r="E26" s="8"/>
      <c r="I26" s="200"/>
      <c r="J26" s="200"/>
      <c r="O26"/>
      <c r="P26"/>
      <c r="Q26"/>
      <c r="R26"/>
    </row>
    <row r="27" spans="1:21" s="1" customFormat="1" hidden="1" x14ac:dyDescent="0.2">
      <c r="D27" s="4"/>
      <c r="F27" s="2">
        <v>2615730872.3099999</v>
      </c>
      <c r="G27" s="2">
        <v>2989152743</v>
      </c>
      <c r="H27" s="2"/>
      <c r="I27" s="112">
        <v>2935392670.4000001</v>
      </c>
      <c r="J27" s="112"/>
      <c r="K27" s="2">
        <v>2912205234</v>
      </c>
      <c r="L27" s="2"/>
      <c r="M27" s="2">
        <v>3098771528</v>
      </c>
      <c r="N27" s="2"/>
      <c r="O27"/>
      <c r="P27"/>
      <c r="Q27"/>
      <c r="R27"/>
    </row>
    <row r="28" spans="1:21" s="1" customFormat="1" hidden="1" x14ac:dyDescent="0.2">
      <c r="D28" s="4"/>
      <c r="F28" s="2">
        <v>2236171848.98</v>
      </c>
      <c r="G28" s="2">
        <v>3137152743</v>
      </c>
      <c r="H28" s="2"/>
      <c r="I28" s="112">
        <v>3069420494.3099999</v>
      </c>
      <c r="J28" s="112"/>
      <c r="K28" s="2">
        <v>3242286651</v>
      </c>
      <c r="L28" s="2"/>
      <c r="M28" s="2">
        <v>3419556701</v>
      </c>
      <c r="N28" s="2"/>
      <c r="O28"/>
      <c r="P28"/>
      <c r="Q28"/>
      <c r="R28"/>
    </row>
    <row r="29" spans="1:21" s="1" customFormat="1" hidden="1" x14ac:dyDescent="0.2">
      <c r="D29" s="4"/>
      <c r="F29" s="2">
        <v>379559023.32999992</v>
      </c>
      <c r="G29" s="2">
        <v>-148000000</v>
      </c>
      <c r="H29" s="2"/>
      <c r="I29" s="112">
        <v>-134027823.90999985</v>
      </c>
      <c r="J29" s="112"/>
      <c r="K29" s="2">
        <v>-330081417</v>
      </c>
      <c r="L29" s="2"/>
      <c r="M29" s="2">
        <v>-320785173</v>
      </c>
      <c r="N29" s="2"/>
      <c r="O29"/>
      <c r="P29"/>
      <c r="Q29"/>
      <c r="R29"/>
    </row>
    <row r="30" spans="1:21" s="1" customFormat="1" hidden="1" x14ac:dyDescent="0.2">
      <c r="D30" s="4"/>
      <c r="F30" s="2"/>
      <c r="G30" s="2"/>
      <c r="H30" s="2"/>
      <c r="I30" s="112"/>
      <c r="J30" s="112"/>
      <c r="K30" s="2"/>
      <c r="L30" s="2"/>
      <c r="M30" s="2"/>
      <c r="N30" s="2"/>
      <c r="O30"/>
      <c r="P30"/>
      <c r="Q30"/>
      <c r="R30"/>
    </row>
    <row r="31" spans="1:21" s="1" customFormat="1" hidden="1" x14ac:dyDescent="0.2">
      <c r="D31" s="4"/>
      <c r="F31" s="2">
        <v>6389170911.3099995</v>
      </c>
      <c r="G31" s="2">
        <v>3424852743</v>
      </c>
      <c r="H31" s="2"/>
      <c r="I31" s="112">
        <v>3432120494.71</v>
      </c>
      <c r="J31" s="112"/>
      <c r="K31" s="2">
        <v>3562686651</v>
      </c>
      <c r="L31" s="2"/>
      <c r="M31" s="2">
        <v>3957956701</v>
      </c>
      <c r="N31" s="2"/>
      <c r="O31"/>
      <c r="P31"/>
      <c r="Q31"/>
      <c r="R31"/>
    </row>
    <row r="32" spans="1:21" s="1" customFormat="1" hidden="1" x14ac:dyDescent="0.2">
      <c r="D32" s="4"/>
      <c r="F32" s="2">
        <v>6105880547.9799995</v>
      </c>
      <c r="G32" s="2">
        <v>3424852743</v>
      </c>
      <c r="H32" s="2"/>
      <c r="I32" s="112">
        <v>3452120494.3099999</v>
      </c>
      <c r="J32" s="112"/>
      <c r="K32" s="2">
        <v>3592686651</v>
      </c>
      <c r="L32" s="2"/>
      <c r="M32" s="2">
        <v>3957956701</v>
      </c>
      <c r="N32" s="2"/>
      <c r="O32"/>
      <c r="P32"/>
      <c r="Q32"/>
      <c r="R32"/>
    </row>
    <row r="33" spans="4:18" s="1" customFormat="1" hidden="1" x14ac:dyDescent="0.2">
      <c r="D33" s="4"/>
      <c r="F33" s="2">
        <v>283290363.32999992</v>
      </c>
      <c r="G33" s="2">
        <v>0</v>
      </c>
      <c r="H33" s="2"/>
      <c r="I33" s="112">
        <v>-19999999.599999905</v>
      </c>
      <c r="J33" s="112"/>
      <c r="K33" s="2">
        <v>-30000000</v>
      </c>
      <c r="L33" s="2"/>
      <c r="M33" s="2">
        <v>0</v>
      </c>
      <c r="N33" s="2"/>
      <c r="O33"/>
      <c r="P33"/>
      <c r="Q33"/>
      <c r="R33"/>
    </row>
    <row r="34" spans="4:18" s="1" customFormat="1" x14ac:dyDescent="0.2">
      <c r="D34" s="4"/>
      <c r="I34" s="102"/>
      <c r="J34" s="102"/>
      <c r="O34"/>
      <c r="P34"/>
      <c r="Q34"/>
      <c r="R34"/>
    </row>
    <row r="35" spans="4:18" s="1" customFormat="1" x14ac:dyDescent="0.2">
      <c r="D35" s="4"/>
      <c r="E35" s="213"/>
      <c r="G35" s="68"/>
      <c r="H35" s="68"/>
      <c r="I35" s="201"/>
      <c r="J35" s="201"/>
      <c r="K35" s="68"/>
      <c r="L35" s="68"/>
      <c r="M35" s="68"/>
      <c r="N35" s="68"/>
      <c r="O35"/>
      <c r="P35"/>
      <c r="Q35"/>
      <c r="R35"/>
    </row>
    <row r="36" spans="4:18" s="1" customFormat="1" ht="15" x14ac:dyDescent="0.25">
      <c r="D36" s="4"/>
      <c r="G36" s="67"/>
      <c r="H36" s="67"/>
      <c r="I36" s="202"/>
      <c r="J36" s="202"/>
      <c r="K36" s="70"/>
      <c r="L36" s="70"/>
      <c r="M36" s="67"/>
      <c r="N36" s="70"/>
      <c r="O36"/>
      <c r="P36"/>
      <c r="Q36"/>
      <c r="R36"/>
    </row>
    <row r="37" spans="4:18" s="1" customFormat="1" ht="15" x14ac:dyDescent="0.25">
      <c r="D37" s="4"/>
      <c r="G37" s="69"/>
      <c r="H37" s="69"/>
      <c r="I37" s="203"/>
      <c r="J37" s="203"/>
      <c r="K37" s="69"/>
      <c r="L37" s="69"/>
      <c r="M37" s="69"/>
      <c r="N37" s="69"/>
      <c r="O37"/>
      <c r="P37"/>
      <c r="Q37"/>
      <c r="R37"/>
    </row>
    <row r="38" spans="4:18" s="1" customFormat="1" x14ac:dyDescent="0.2">
      <c r="D38" s="4"/>
      <c r="I38" s="102"/>
      <c r="J38" s="102"/>
      <c r="O38"/>
      <c r="P38"/>
      <c r="Q38"/>
      <c r="R38"/>
    </row>
    <row r="39" spans="4:18" s="1" customFormat="1" x14ac:dyDescent="0.2">
      <c r="D39" s="4"/>
      <c r="I39" s="102"/>
      <c r="J39" s="102"/>
      <c r="K39" s="2"/>
      <c r="L39" s="2"/>
      <c r="N39" s="2"/>
      <c r="O39"/>
      <c r="P39"/>
      <c r="Q39"/>
      <c r="R39"/>
    </row>
    <row r="40" spans="4:18" s="1" customFormat="1" x14ac:dyDescent="0.2">
      <c r="D40" s="4"/>
      <c r="I40" s="102"/>
      <c r="J40" s="102"/>
      <c r="O40"/>
      <c r="P40"/>
      <c r="Q40"/>
      <c r="R40"/>
    </row>
    <row r="41" spans="4:18" s="1" customFormat="1" x14ac:dyDescent="0.2">
      <c r="D41" s="4"/>
      <c r="I41" s="102"/>
      <c r="J41" s="102"/>
      <c r="O41"/>
      <c r="P41"/>
      <c r="Q41"/>
      <c r="R41"/>
    </row>
    <row r="42" spans="4:18" s="1" customFormat="1" x14ac:dyDescent="0.2">
      <c r="D42" s="4"/>
      <c r="I42" s="102"/>
      <c r="J42" s="102"/>
      <c r="O42"/>
      <c r="P42"/>
      <c r="Q42"/>
      <c r="R42"/>
    </row>
    <row r="43" spans="4:18" s="1" customFormat="1" x14ac:dyDescent="0.2">
      <c r="D43" s="4"/>
      <c r="I43" s="102"/>
      <c r="J43" s="102"/>
      <c r="O43"/>
      <c r="P43"/>
      <c r="Q43"/>
      <c r="R43"/>
    </row>
    <row r="44" spans="4:18" s="1" customFormat="1" x14ac:dyDescent="0.2">
      <c r="D44" s="4"/>
      <c r="I44" s="102"/>
      <c r="J44" s="102"/>
      <c r="O44"/>
      <c r="P44"/>
      <c r="Q44"/>
      <c r="R44"/>
    </row>
    <row r="45" spans="4:18" s="1" customFormat="1" x14ac:dyDescent="0.2">
      <c r="D45" s="4"/>
      <c r="G45" s="2"/>
      <c r="H45" s="2"/>
      <c r="I45" s="112"/>
      <c r="J45" s="112"/>
      <c r="K45" s="2"/>
      <c r="L45" s="2"/>
      <c r="M45" s="2"/>
      <c r="N45" s="2"/>
      <c r="O45"/>
      <c r="P45"/>
      <c r="Q45"/>
      <c r="R45"/>
    </row>
    <row r="46" spans="4:18" s="1" customFormat="1" x14ac:dyDescent="0.2">
      <c r="D46" s="4"/>
      <c r="I46" s="102"/>
      <c r="J46" s="102"/>
      <c r="O46"/>
      <c r="P46"/>
      <c r="Q46"/>
      <c r="R46"/>
    </row>
    <row r="47" spans="4:18" s="1" customFormat="1" x14ac:dyDescent="0.2">
      <c r="D47" s="4"/>
      <c r="I47" s="102"/>
      <c r="J47" s="102"/>
      <c r="O47"/>
      <c r="P47"/>
      <c r="Q47"/>
      <c r="R47"/>
    </row>
    <row r="48" spans="4:18" s="1" customFormat="1" x14ac:dyDescent="0.2">
      <c r="D48" s="4"/>
      <c r="I48" s="102"/>
      <c r="J48" s="102"/>
      <c r="O48"/>
      <c r="P48"/>
      <c r="Q48"/>
      <c r="R48"/>
    </row>
    <row r="49" spans="4:18" s="1" customFormat="1" x14ac:dyDescent="0.2">
      <c r="D49" s="4"/>
      <c r="I49" s="102"/>
      <c r="J49" s="102"/>
      <c r="O49"/>
      <c r="P49"/>
      <c r="Q49"/>
      <c r="R49"/>
    </row>
    <row r="50" spans="4:18" s="1" customFormat="1" x14ac:dyDescent="0.2">
      <c r="D50" s="4"/>
      <c r="I50" s="102"/>
      <c r="J50" s="102"/>
      <c r="O50"/>
      <c r="P50"/>
      <c r="Q50"/>
      <c r="R50"/>
    </row>
    <row r="51" spans="4:18" s="1" customFormat="1" x14ac:dyDescent="0.2">
      <c r="D51" s="4"/>
      <c r="I51" s="102"/>
      <c r="J51" s="102"/>
      <c r="O51"/>
      <c r="P51"/>
      <c r="Q51"/>
      <c r="R51"/>
    </row>
    <row r="52" spans="4:18" s="1" customFormat="1" x14ac:dyDescent="0.2">
      <c r="D52" s="4"/>
      <c r="I52" s="102"/>
      <c r="J52" s="102"/>
      <c r="O52"/>
      <c r="P52"/>
      <c r="Q52"/>
      <c r="R52"/>
    </row>
    <row r="53" spans="4:18" s="1" customFormat="1" x14ac:dyDescent="0.2">
      <c r="D53" s="4"/>
      <c r="I53" s="102"/>
      <c r="J53" s="102"/>
      <c r="O53"/>
      <c r="P53"/>
      <c r="Q53"/>
      <c r="R53"/>
    </row>
    <row r="54" spans="4:18" s="1" customFormat="1" x14ac:dyDescent="0.2">
      <c r="D54" s="4"/>
      <c r="I54" s="102"/>
      <c r="J54" s="102"/>
      <c r="O54"/>
      <c r="P54"/>
      <c r="Q54"/>
      <c r="R54"/>
    </row>
    <row r="55" spans="4:18" s="1" customFormat="1" x14ac:dyDescent="0.2">
      <c r="D55" s="4"/>
      <c r="I55" s="102"/>
      <c r="J55" s="102"/>
      <c r="O55"/>
      <c r="P55"/>
      <c r="Q55"/>
      <c r="R55"/>
    </row>
    <row r="56" spans="4:18" s="1" customFormat="1" x14ac:dyDescent="0.2">
      <c r="D56" s="4"/>
      <c r="I56" s="102"/>
      <c r="J56" s="102"/>
      <c r="O56"/>
      <c r="P56"/>
      <c r="Q56"/>
      <c r="R56"/>
    </row>
    <row r="57" spans="4:18" s="1" customFormat="1" x14ac:dyDescent="0.2">
      <c r="D57" s="4"/>
      <c r="I57" s="102"/>
      <c r="J57" s="102"/>
      <c r="O57"/>
      <c r="P57"/>
      <c r="Q57"/>
      <c r="R57"/>
    </row>
    <row r="58" spans="4:18" s="1" customFormat="1" x14ac:dyDescent="0.2">
      <c r="D58" s="4"/>
      <c r="I58" s="102"/>
      <c r="J58" s="102"/>
      <c r="O58"/>
      <c r="P58"/>
      <c r="Q58"/>
      <c r="R58"/>
    </row>
    <row r="59" spans="4:18" s="1" customFormat="1" x14ac:dyDescent="0.2">
      <c r="D59" s="4"/>
      <c r="I59" s="102"/>
      <c r="J59" s="102"/>
      <c r="O59"/>
      <c r="P59"/>
      <c r="Q59"/>
      <c r="R59"/>
    </row>
    <row r="60" spans="4:18" s="1" customFormat="1" x14ac:dyDescent="0.2">
      <c r="D60" s="4"/>
      <c r="I60" s="102"/>
      <c r="J60" s="102"/>
      <c r="O60"/>
      <c r="P60"/>
      <c r="Q60"/>
      <c r="R60"/>
    </row>
    <row r="61" spans="4:18" s="1" customFormat="1" x14ac:dyDescent="0.2">
      <c r="D61" s="4"/>
      <c r="I61" s="102"/>
      <c r="J61" s="102"/>
      <c r="O61"/>
      <c r="P61"/>
      <c r="Q61"/>
      <c r="R61"/>
    </row>
    <row r="62" spans="4:18" s="1" customFormat="1" x14ac:dyDescent="0.2">
      <c r="D62" s="4"/>
      <c r="I62" s="102"/>
      <c r="J62" s="102"/>
      <c r="O62"/>
      <c r="P62"/>
      <c r="Q62"/>
      <c r="R62"/>
    </row>
    <row r="63" spans="4:18" s="1" customFormat="1" x14ac:dyDescent="0.2">
      <c r="D63" s="4"/>
      <c r="I63" s="102"/>
      <c r="J63" s="102"/>
      <c r="O63"/>
      <c r="P63"/>
      <c r="Q63"/>
      <c r="R63"/>
    </row>
    <row r="64" spans="4:18" s="1" customFormat="1" x14ac:dyDescent="0.2">
      <c r="D64" s="4"/>
      <c r="I64" s="102"/>
      <c r="J64" s="102"/>
      <c r="O64"/>
      <c r="P64"/>
      <c r="Q64"/>
      <c r="R64"/>
    </row>
    <row r="65" spans="4:18" s="1" customFormat="1" x14ac:dyDescent="0.2">
      <c r="D65" s="4"/>
      <c r="I65" s="102"/>
      <c r="J65" s="102"/>
      <c r="O65"/>
      <c r="P65"/>
      <c r="Q65"/>
      <c r="R65"/>
    </row>
    <row r="66" spans="4:18" s="1" customFormat="1" x14ac:dyDescent="0.2">
      <c r="D66" s="4"/>
      <c r="I66" s="102"/>
      <c r="J66" s="102"/>
      <c r="O66"/>
      <c r="P66"/>
      <c r="Q66"/>
      <c r="R66"/>
    </row>
    <row r="67" spans="4:18" s="1" customFormat="1" x14ac:dyDescent="0.2">
      <c r="D67" s="4"/>
      <c r="I67" s="102"/>
      <c r="J67" s="102"/>
      <c r="O67"/>
      <c r="P67"/>
      <c r="Q67"/>
      <c r="R67"/>
    </row>
    <row r="68" spans="4:18" s="1" customFormat="1" x14ac:dyDescent="0.2">
      <c r="D68" s="4"/>
      <c r="I68" s="102"/>
      <c r="J68" s="102"/>
      <c r="O68"/>
      <c r="P68"/>
      <c r="Q68"/>
      <c r="R68"/>
    </row>
    <row r="69" spans="4:18" s="1" customFormat="1" x14ac:dyDescent="0.2">
      <c r="D69" s="4"/>
      <c r="I69" s="102"/>
      <c r="J69" s="102"/>
      <c r="O69"/>
      <c r="P69"/>
      <c r="Q69"/>
      <c r="R69"/>
    </row>
    <row r="70" spans="4:18" s="1" customFormat="1" x14ac:dyDescent="0.2">
      <c r="D70" s="4"/>
      <c r="I70" s="102"/>
      <c r="J70" s="102"/>
      <c r="O70"/>
      <c r="P70"/>
      <c r="Q70"/>
      <c r="R70"/>
    </row>
    <row r="71" spans="4:18" s="1" customFormat="1" x14ac:dyDescent="0.2">
      <c r="D71" s="4"/>
      <c r="I71" s="102"/>
      <c r="J71" s="102"/>
      <c r="O71"/>
      <c r="P71"/>
      <c r="Q71"/>
      <c r="R71"/>
    </row>
    <row r="72" spans="4:18" s="1" customFormat="1" x14ac:dyDescent="0.2">
      <c r="D72" s="4"/>
      <c r="I72" s="102"/>
      <c r="J72" s="102"/>
      <c r="O72"/>
      <c r="P72"/>
      <c r="Q72"/>
      <c r="R72"/>
    </row>
    <row r="73" spans="4:18" s="1" customFormat="1" x14ac:dyDescent="0.2">
      <c r="D73" s="4"/>
      <c r="I73" s="102"/>
      <c r="J73" s="102"/>
      <c r="O73"/>
      <c r="P73"/>
      <c r="Q73"/>
      <c r="R73"/>
    </row>
    <row r="74" spans="4:18" s="1" customFormat="1" x14ac:dyDescent="0.2">
      <c r="D74" s="4"/>
      <c r="I74" s="102"/>
      <c r="J74" s="102"/>
      <c r="O74"/>
      <c r="P74"/>
      <c r="Q74"/>
      <c r="R74"/>
    </row>
    <row r="75" spans="4:18" s="1" customFormat="1" x14ac:dyDescent="0.2">
      <c r="D75" s="4"/>
      <c r="I75" s="102"/>
      <c r="J75" s="102"/>
      <c r="O75"/>
      <c r="P75"/>
      <c r="Q75"/>
      <c r="R75"/>
    </row>
    <row r="76" spans="4:18" s="1" customFormat="1" x14ac:dyDescent="0.2">
      <c r="D76" s="4"/>
      <c r="I76" s="102"/>
      <c r="J76" s="102"/>
      <c r="O76"/>
      <c r="P76"/>
      <c r="Q76"/>
      <c r="R76"/>
    </row>
    <row r="77" spans="4:18" s="1" customFormat="1" x14ac:dyDescent="0.2">
      <c r="D77" s="4"/>
      <c r="I77" s="102"/>
      <c r="J77" s="102"/>
      <c r="O77"/>
      <c r="P77"/>
      <c r="Q77"/>
      <c r="R77"/>
    </row>
    <row r="78" spans="4:18" s="1" customFormat="1" x14ac:dyDescent="0.2">
      <c r="D78" s="4"/>
      <c r="I78" s="102"/>
      <c r="J78" s="102"/>
      <c r="O78"/>
      <c r="P78"/>
      <c r="Q78"/>
      <c r="R78"/>
    </row>
    <row r="79" spans="4:18" s="1" customFormat="1" x14ac:dyDescent="0.2">
      <c r="D79" s="4"/>
      <c r="I79" s="102"/>
      <c r="J79" s="102"/>
      <c r="O79"/>
      <c r="P79"/>
      <c r="Q79"/>
      <c r="R79"/>
    </row>
    <row r="80" spans="4:18" s="1" customFormat="1" x14ac:dyDescent="0.2">
      <c r="D80" s="4"/>
      <c r="I80" s="102"/>
      <c r="J80" s="102"/>
      <c r="O80"/>
      <c r="P80"/>
      <c r="Q80"/>
      <c r="R80"/>
    </row>
    <row r="81" spans="4:18" s="1" customFormat="1" x14ac:dyDescent="0.2">
      <c r="D81" s="4"/>
      <c r="I81" s="102"/>
      <c r="J81" s="102"/>
      <c r="O81"/>
      <c r="P81"/>
      <c r="Q81"/>
      <c r="R81"/>
    </row>
    <row r="82" spans="4:18" s="1" customFormat="1" x14ac:dyDescent="0.2">
      <c r="D82" s="4"/>
      <c r="I82" s="102"/>
      <c r="J82" s="102"/>
      <c r="O82"/>
      <c r="P82"/>
      <c r="Q82"/>
      <c r="R82"/>
    </row>
    <row r="83" spans="4:18" s="1" customFormat="1" x14ac:dyDescent="0.2">
      <c r="D83" s="4"/>
      <c r="I83" s="102"/>
      <c r="J83" s="102"/>
      <c r="O83"/>
      <c r="P83"/>
      <c r="Q83"/>
      <c r="R83"/>
    </row>
    <row r="84" spans="4:18" s="1" customFormat="1" x14ac:dyDescent="0.2">
      <c r="D84" s="4"/>
      <c r="I84" s="102"/>
      <c r="J84" s="102"/>
      <c r="O84"/>
      <c r="P84"/>
      <c r="Q84"/>
      <c r="R84"/>
    </row>
    <row r="85" spans="4:18" s="1" customFormat="1" x14ac:dyDescent="0.2">
      <c r="D85" s="4"/>
      <c r="I85" s="102"/>
      <c r="J85" s="102"/>
      <c r="O85"/>
      <c r="P85"/>
      <c r="Q85"/>
      <c r="R85"/>
    </row>
    <row r="86" spans="4:18" s="1" customFormat="1" x14ac:dyDescent="0.2">
      <c r="D86" s="4"/>
      <c r="I86" s="102"/>
      <c r="J86" s="102"/>
      <c r="O86"/>
      <c r="P86"/>
      <c r="Q86"/>
      <c r="R86"/>
    </row>
    <row r="87" spans="4:18" s="1" customFormat="1" x14ac:dyDescent="0.2">
      <c r="D87" s="4"/>
      <c r="I87" s="102"/>
      <c r="J87" s="102"/>
      <c r="O87"/>
      <c r="P87"/>
      <c r="Q87"/>
      <c r="R87"/>
    </row>
    <row r="88" spans="4:18" s="1" customFormat="1" x14ac:dyDescent="0.2">
      <c r="D88" s="4"/>
      <c r="I88" s="102"/>
      <c r="J88" s="102"/>
      <c r="O88"/>
      <c r="P88"/>
      <c r="Q88"/>
      <c r="R88"/>
    </row>
    <row r="89" spans="4:18" s="1" customFormat="1" x14ac:dyDescent="0.2">
      <c r="D89" s="4"/>
      <c r="I89" s="102"/>
      <c r="J89" s="102"/>
      <c r="O89"/>
      <c r="P89"/>
      <c r="Q89"/>
      <c r="R89"/>
    </row>
    <row r="90" spans="4:18" s="1" customFormat="1" x14ac:dyDescent="0.2">
      <c r="D90" s="4"/>
      <c r="I90" s="102"/>
      <c r="J90" s="102"/>
      <c r="O90"/>
      <c r="P90"/>
      <c r="Q90"/>
      <c r="R90"/>
    </row>
    <row r="91" spans="4:18" s="1" customFormat="1" x14ac:dyDescent="0.2">
      <c r="D91" s="4"/>
      <c r="I91" s="102"/>
      <c r="J91" s="102"/>
      <c r="O91"/>
      <c r="P91"/>
      <c r="Q91"/>
      <c r="R91"/>
    </row>
    <row r="92" spans="4:18" s="1" customFormat="1" x14ac:dyDescent="0.2">
      <c r="D92" s="4"/>
      <c r="I92" s="102"/>
      <c r="J92" s="102"/>
      <c r="O92"/>
      <c r="P92"/>
      <c r="Q92"/>
      <c r="R92"/>
    </row>
    <row r="93" spans="4:18" s="1" customFormat="1" x14ac:dyDescent="0.2">
      <c r="D93" s="4"/>
      <c r="I93" s="102"/>
      <c r="J93" s="102"/>
      <c r="O93"/>
      <c r="P93"/>
      <c r="Q93"/>
      <c r="R93"/>
    </row>
    <row r="94" spans="4:18" s="1" customFormat="1" x14ac:dyDescent="0.2">
      <c r="D94" s="4"/>
      <c r="I94" s="102"/>
      <c r="J94" s="102"/>
      <c r="O94"/>
      <c r="P94"/>
      <c r="Q94"/>
      <c r="R94"/>
    </row>
    <row r="95" spans="4:18" s="1" customFormat="1" x14ac:dyDescent="0.2">
      <c r="D95" s="4"/>
      <c r="I95" s="102"/>
      <c r="J95" s="102"/>
      <c r="O95"/>
      <c r="P95"/>
      <c r="Q95"/>
      <c r="R95"/>
    </row>
    <row r="96" spans="4:18" s="1" customFormat="1" x14ac:dyDescent="0.2">
      <c r="D96" s="4"/>
      <c r="I96" s="102"/>
      <c r="J96" s="102"/>
      <c r="O96"/>
      <c r="P96"/>
      <c r="Q96"/>
      <c r="R96"/>
    </row>
    <row r="97" spans="4:18" s="1" customFormat="1" x14ac:dyDescent="0.2">
      <c r="D97" s="4"/>
      <c r="I97" s="102"/>
      <c r="J97" s="102"/>
      <c r="O97"/>
      <c r="P97"/>
      <c r="Q97"/>
      <c r="R97"/>
    </row>
    <row r="98" spans="4:18" s="1" customFormat="1" x14ac:dyDescent="0.2">
      <c r="D98" s="4"/>
      <c r="I98" s="102"/>
      <c r="J98" s="102"/>
      <c r="O98"/>
      <c r="P98"/>
      <c r="Q98"/>
      <c r="R98"/>
    </row>
    <row r="99" spans="4:18" s="1" customFormat="1" x14ac:dyDescent="0.2">
      <c r="D99" s="4"/>
      <c r="I99" s="102"/>
      <c r="J99" s="102"/>
      <c r="O99"/>
      <c r="P99"/>
      <c r="Q99"/>
      <c r="R99"/>
    </row>
    <row r="100" spans="4:18" s="1" customFormat="1" x14ac:dyDescent="0.2">
      <c r="D100" s="4"/>
      <c r="I100" s="102"/>
      <c r="J100" s="102"/>
      <c r="O100"/>
      <c r="P100"/>
      <c r="Q100"/>
      <c r="R100"/>
    </row>
    <row r="101" spans="4:18" s="1" customFormat="1" x14ac:dyDescent="0.2">
      <c r="D101" s="4"/>
      <c r="I101" s="102"/>
      <c r="J101" s="102"/>
      <c r="O101"/>
      <c r="P101"/>
      <c r="Q101"/>
      <c r="R101"/>
    </row>
    <row r="102" spans="4:18" s="1" customFormat="1" x14ac:dyDescent="0.2">
      <c r="D102" s="4"/>
      <c r="I102" s="102"/>
      <c r="J102" s="102"/>
      <c r="O102"/>
      <c r="P102"/>
      <c r="Q102"/>
      <c r="R102"/>
    </row>
    <row r="103" spans="4:18" s="1" customFormat="1" x14ac:dyDescent="0.2">
      <c r="D103" s="4"/>
      <c r="I103" s="102"/>
      <c r="J103" s="102"/>
      <c r="O103"/>
      <c r="P103"/>
      <c r="Q103"/>
      <c r="R103"/>
    </row>
    <row r="104" spans="4:18" s="1" customFormat="1" x14ac:dyDescent="0.2">
      <c r="D104" s="4"/>
      <c r="I104" s="102"/>
      <c r="J104" s="102"/>
      <c r="O104"/>
      <c r="P104"/>
      <c r="Q104"/>
      <c r="R104"/>
    </row>
    <row r="105" spans="4:18" s="1" customFormat="1" x14ac:dyDescent="0.2">
      <c r="D105" s="4"/>
      <c r="I105" s="102"/>
      <c r="J105" s="102"/>
      <c r="O105"/>
      <c r="P105"/>
      <c r="Q105"/>
      <c r="R105"/>
    </row>
    <row r="106" spans="4:18" s="1" customFormat="1" x14ac:dyDescent="0.2">
      <c r="D106" s="4"/>
      <c r="I106" s="102"/>
      <c r="J106" s="102"/>
      <c r="O106"/>
      <c r="P106"/>
      <c r="Q106"/>
      <c r="R106"/>
    </row>
    <row r="107" spans="4:18" s="1" customFormat="1" x14ac:dyDescent="0.2">
      <c r="D107" s="4"/>
      <c r="I107" s="102"/>
      <c r="J107" s="102"/>
      <c r="O107"/>
      <c r="P107"/>
      <c r="Q107"/>
      <c r="R107"/>
    </row>
    <row r="108" spans="4:18" s="1" customFormat="1" x14ac:dyDescent="0.2">
      <c r="D108" s="4"/>
      <c r="I108" s="102"/>
      <c r="J108" s="102"/>
      <c r="O108"/>
      <c r="P108"/>
      <c r="Q108"/>
      <c r="R108"/>
    </row>
    <row r="109" spans="4:18" s="1" customFormat="1" x14ac:dyDescent="0.2">
      <c r="D109" s="4"/>
      <c r="I109" s="102"/>
      <c r="J109" s="102"/>
      <c r="O109"/>
      <c r="P109"/>
      <c r="Q109"/>
      <c r="R109"/>
    </row>
    <row r="110" spans="4:18" s="1" customFormat="1" x14ac:dyDescent="0.2">
      <c r="D110" s="4"/>
      <c r="I110" s="102"/>
      <c r="J110" s="102"/>
      <c r="O110"/>
      <c r="P110"/>
      <c r="Q110"/>
      <c r="R110"/>
    </row>
    <row r="111" spans="4:18" s="1" customFormat="1" x14ac:dyDescent="0.2">
      <c r="D111" s="4"/>
      <c r="I111" s="102"/>
      <c r="J111" s="102"/>
      <c r="O111"/>
      <c r="P111"/>
      <c r="Q111"/>
      <c r="R111"/>
    </row>
    <row r="112" spans="4:18" s="1" customFormat="1" x14ac:dyDescent="0.2">
      <c r="D112" s="4"/>
      <c r="I112" s="102"/>
      <c r="J112" s="102"/>
      <c r="O112"/>
      <c r="P112"/>
      <c r="Q112"/>
      <c r="R112"/>
    </row>
    <row r="113" spans="4:18" s="1" customFormat="1" x14ac:dyDescent="0.2">
      <c r="D113" s="4"/>
      <c r="I113" s="102"/>
      <c r="J113" s="102"/>
      <c r="O113"/>
      <c r="P113"/>
      <c r="Q113"/>
      <c r="R113"/>
    </row>
    <row r="114" spans="4:18" s="1" customFormat="1" x14ac:dyDescent="0.2">
      <c r="D114" s="4"/>
      <c r="I114" s="102"/>
      <c r="J114" s="102"/>
      <c r="O114"/>
      <c r="P114"/>
      <c r="Q114"/>
      <c r="R114"/>
    </row>
    <row r="115" spans="4:18" s="1" customFormat="1" x14ac:dyDescent="0.2">
      <c r="D115" s="4"/>
      <c r="I115" s="102"/>
      <c r="J115" s="102"/>
      <c r="O115"/>
      <c r="P115"/>
      <c r="Q115"/>
      <c r="R115"/>
    </row>
    <row r="116" spans="4:18" s="1" customFormat="1" x14ac:dyDescent="0.2">
      <c r="D116" s="4"/>
      <c r="I116" s="102"/>
      <c r="J116" s="102"/>
      <c r="O116"/>
      <c r="P116"/>
      <c r="Q116"/>
      <c r="R116"/>
    </row>
    <row r="117" spans="4:18" s="1" customFormat="1" x14ac:dyDescent="0.2">
      <c r="D117" s="4"/>
      <c r="I117" s="102"/>
      <c r="J117" s="102"/>
      <c r="O117"/>
      <c r="P117"/>
      <c r="Q117"/>
      <c r="R117"/>
    </row>
    <row r="118" spans="4:18" s="1" customFormat="1" x14ac:dyDescent="0.2">
      <c r="D118" s="4"/>
      <c r="I118" s="102"/>
      <c r="J118" s="102"/>
      <c r="O118"/>
      <c r="P118"/>
      <c r="Q118"/>
      <c r="R118"/>
    </row>
    <row r="119" spans="4:18" s="1" customFormat="1" x14ac:dyDescent="0.2">
      <c r="D119" s="4"/>
      <c r="I119" s="102"/>
      <c r="J119" s="102"/>
      <c r="O119"/>
      <c r="P119"/>
      <c r="Q119"/>
      <c r="R119"/>
    </row>
    <row r="120" spans="4:18" s="1" customFormat="1" x14ac:dyDescent="0.2">
      <c r="D120" s="4"/>
      <c r="I120" s="102"/>
      <c r="J120" s="102"/>
      <c r="O120"/>
      <c r="P120"/>
      <c r="Q120"/>
      <c r="R120"/>
    </row>
    <row r="121" spans="4:18" s="1" customFormat="1" x14ac:dyDescent="0.2">
      <c r="D121" s="4"/>
      <c r="I121" s="102"/>
      <c r="J121" s="102"/>
      <c r="O121"/>
      <c r="P121"/>
      <c r="Q121"/>
      <c r="R121"/>
    </row>
    <row r="122" spans="4:18" s="1" customFormat="1" x14ac:dyDescent="0.2">
      <c r="D122" s="4"/>
      <c r="I122" s="102"/>
      <c r="J122" s="102"/>
      <c r="O122"/>
      <c r="P122"/>
      <c r="Q122"/>
      <c r="R122"/>
    </row>
    <row r="123" spans="4:18" s="1" customFormat="1" x14ac:dyDescent="0.2">
      <c r="D123" s="4"/>
      <c r="I123" s="102"/>
      <c r="J123" s="102"/>
      <c r="O123"/>
      <c r="P123"/>
      <c r="Q123"/>
      <c r="R123"/>
    </row>
    <row r="124" spans="4:18" s="1" customFormat="1" x14ac:dyDescent="0.2">
      <c r="D124" s="4"/>
      <c r="I124" s="102"/>
      <c r="J124" s="102"/>
      <c r="O124"/>
      <c r="P124"/>
      <c r="Q124"/>
      <c r="R124"/>
    </row>
    <row r="125" spans="4:18" s="1" customFormat="1" x14ac:dyDescent="0.2">
      <c r="D125" s="4"/>
      <c r="I125" s="102"/>
      <c r="J125" s="102"/>
      <c r="O125"/>
      <c r="P125"/>
      <c r="Q125"/>
      <c r="R125"/>
    </row>
    <row r="126" spans="4:18" s="1" customFormat="1" x14ac:dyDescent="0.2">
      <c r="D126" s="4"/>
      <c r="I126" s="102"/>
      <c r="J126" s="102"/>
      <c r="O126"/>
      <c r="P126"/>
      <c r="Q126"/>
      <c r="R126"/>
    </row>
    <row r="127" spans="4:18" s="1" customFormat="1" x14ac:dyDescent="0.2">
      <c r="D127" s="4"/>
      <c r="I127" s="102"/>
      <c r="J127" s="102"/>
      <c r="O127"/>
      <c r="P127"/>
      <c r="Q127"/>
      <c r="R127"/>
    </row>
    <row r="128" spans="4:18" s="1" customFormat="1" x14ac:dyDescent="0.2">
      <c r="D128" s="4"/>
      <c r="I128" s="102"/>
      <c r="J128" s="102"/>
      <c r="O128"/>
      <c r="P128"/>
      <c r="Q128"/>
      <c r="R128"/>
    </row>
    <row r="129" spans="4:18" s="1" customFormat="1" x14ac:dyDescent="0.2">
      <c r="D129" s="4"/>
      <c r="I129" s="102"/>
      <c r="J129" s="102"/>
      <c r="O129"/>
      <c r="P129"/>
      <c r="Q129"/>
      <c r="R129"/>
    </row>
    <row r="130" spans="4:18" s="1" customFormat="1" x14ac:dyDescent="0.2">
      <c r="D130" s="4"/>
      <c r="I130" s="102"/>
      <c r="J130" s="102"/>
      <c r="O130"/>
      <c r="P130"/>
      <c r="Q130"/>
      <c r="R130"/>
    </row>
    <row r="131" spans="4:18" s="1" customFormat="1" x14ac:dyDescent="0.2">
      <c r="D131" s="4"/>
      <c r="I131" s="102"/>
      <c r="J131" s="102"/>
      <c r="O131"/>
      <c r="P131"/>
      <c r="Q131"/>
      <c r="R131"/>
    </row>
    <row r="132" spans="4:18" s="1" customFormat="1" x14ac:dyDescent="0.2">
      <c r="D132" s="4"/>
      <c r="I132" s="102"/>
      <c r="J132" s="102"/>
      <c r="O132"/>
      <c r="P132"/>
      <c r="Q132"/>
      <c r="R132"/>
    </row>
    <row r="133" spans="4:18" s="1" customFormat="1" x14ac:dyDescent="0.2">
      <c r="D133" s="4"/>
      <c r="I133" s="102"/>
      <c r="J133" s="102"/>
      <c r="O133"/>
      <c r="P133"/>
      <c r="Q133"/>
      <c r="R133"/>
    </row>
    <row r="134" spans="4:18" s="1" customFormat="1" x14ac:dyDescent="0.2">
      <c r="D134" s="4"/>
      <c r="I134" s="102"/>
      <c r="J134" s="102"/>
      <c r="O134"/>
      <c r="P134"/>
      <c r="Q134"/>
      <c r="R134"/>
    </row>
    <row r="135" spans="4:18" s="1" customFormat="1" x14ac:dyDescent="0.2">
      <c r="D135" s="4"/>
      <c r="I135" s="102"/>
      <c r="J135" s="102"/>
      <c r="O135"/>
      <c r="P135"/>
      <c r="Q135"/>
      <c r="R135"/>
    </row>
    <row r="136" spans="4:18" s="1" customFormat="1" x14ac:dyDescent="0.2">
      <c r="D136" s="4"/>
      <c r="I136" s="102"/>
      <c r="J136" s="102"/>
      <c r="O136"/>
      <c r="P136"/>
      <c r="Q136"/>
      <c r="R136"/>
    </row>
    <row r="137" spans="4:18" s="1" customFormat="1" x14ac:dyDescent="0.2">
      <c r="D137" s="4"/>
      <c r="I137" s="102"/>
      <c r="J137" s="102"/>
      <c r="O137"/>
      <c r="P137"/>
      <c r="Q137"/>
      <c r="R137"/>
    </row>
    <row r="138" spans="4:18" s="1" customFormat="1" x14ac:dyDescent="0.2">
      <c r="D138" s="4"/>
      <c r="I138" s="102"/>
      <c r="J138" s="102"/>
      <c r="O138"/>
      <c r="P138"/>
      <c r="Q138"/>
      <c r="R138"/>
    </row>
    <row r="139" spans="4:18" s="1" customFormat="1" x14ac:dyDescent="0.2">
      <c r="D139" s="4"/>
      <c r="I139" s="102"/>
      <c r="J139" s="102"/>
      <c r="O139"/>
      <c r="P139"/>
      <c r="Q139"/>
      <c r="R139"/>
    </row>
    <row r="140" spans="4:18" s="1" customFormat="1" x14ac:dyDescent="0.2">
      <c r="D140" s="4"/>
      <c r="I140" s="102"/>
      <c r="J140" s="102"/>
      <c r="O140"/>
      <c r="P140"/>
      <c r="Q140"/>
      <c r="R140"/>
    </row>
    <row r="141" spans="4:18" s="1" customFormat="1" x14ac:dyDescent="0.2">
      <c r="D141" s="4"/>
      <c r="I141" s="102"/>
      <c r="J141" s="102"/>
      <c r="O141"/>
      <c r="P141"/>
      <c r="Q141"/>
      <c r="R141"/>
    </row>
    <row r="142" spans="4:18" s="1" customFormat="1" x14ac:dyDescent="0.2">
      <c r="D142" s="4"/>
      <c r="I142" s="102"/>
      <c r="J142" s="102"/>
      <c r="O142"/>
      <c r="P142"/>
      <c r="Q142"/>
      <c r="R142"/>
    </row>
    <row r="143" spans="4:18" s="1" customFormat="1" x14ac:dyDescent="0.2">
      <c r="D143" s="4"/>
      <c r="I143" s="102"/>
      <c r="J143" s="102"/>
      <c r="O143"/>
      <c r="P143"/>
      <c r="Q143"/>
      <c r="R143"/>
    </row>
    <row r="144" spans="4:18" s="1" customFormat="1" x14ac:dyDescent="0.2">
      <c r="D144" s="4"/>
      <c r="I144" s="102"/>
      <c r="J144" s="102"/>
      <c r="O144"/>
      <c r="P144"/>
      <c r="Q144"/>
      <c r="R144"/>
    </row>
    <row r="145" spans="4:18" s="1" customFormat="1" x14ac:dyDescent="0.2">
      <c r="D145" s="4"/>
      <c r="I145" s="102"/>
      <c r="J145" s="102"/>
      <c r="O145"/>
      <c r="P145"/>
      <c r="Q145"/>
      <c r="R145"/>
    </row>
    <row r="146" spans="4:18" s="1" customFormat="1" x14ac:dyDescent="0.2">
      <c r="D146" s="4"/>
      <c r="I146" s="102"/>
      <c r="J146" s="102"/>
      <c r="O146"/>
      <c r="P146"/>
      <c r="Q146"/>
      <c r="R146"/>
    </row>
    <row r="147" spans="4:18" s="1" customFormat="1" x14ac:dyDescent="0.2">
      <c r="D147" s="4"/>
      <c r="I147" s="102"/>
      <c r="J147" s="102"/>
      <c r="O147"/>
      <c r="P147"/>
      <c r="Q147"/>
      <c r="R147"/>
    </row>
    <row r="148" spans="4:18" s="1" customFormat="1" x14ac:dyDescent="0.2">
      <c r="D148" s="4"/>
      <c r="I148" s="102"/>
      <c r="J148" s="102"/>
      <c r="O148"/>
      <c r="P148"/>
      <c r="Q148"/>
      <c r="R148"/>
    </row>
    <row r="149" spans="4:18" s="1" customFormat="1" x14ac:dyDescent="0.2">
      <c r="D149" s="4"/>
      <c r="I149" s="102"/>
      <c r="J149" s="102"/>
      <c r="O149"/>
      <c r="P149"/>
      <c r="Q149"/>
      <c r="R149"/>
    </row>
    <row r="150" spans="4:18" s="1" customFormat="1" x14ac:dyDescent="0.2">
      <c r="D150" s="4"/>
      <c r="I150" s="102"/>
      <c r="J150" s="102"/>
      <c r="O150"/>
      <c r="P150"/>
      <c r="Q150"/>
      <c r="R150"/>
    </row>
    <row r="151" spans="4:18" s="1" customFormat="1" x14ac:dyDescent="0.2">
      <c r="D151" s="4"/>
      <c r="I151" s="102"/>
      <c r="J151" s="102"/>
      <c r="O151"/>
      <c r="P151"/>
      <c r="Q151"/>
      <c r="R151"/>
    </row>
    <row r="152" spans="4:18" s="1" customFormat="1" x14ac:dyDescent="0.2">
      <c r="D152" s="4"/>
      <c r="I152" s="102"/>
      <c r="J152" s="102"/>
      <c r="O152"/>
      <c r="P152"/>
      <c r="Q152"/>
      <c r="R152"/>
    </row>
    <row r="153" spans="4:18" s="1" customFormat="1" x14ac:dyDescent="0.2">
      <c r="D153" s="4"/>
      <c r="I153" s="102"/>
      <c r="J153" s="102"/>
      <c r="O153"/>
      <c r="P153"/>
      <c r="Q153"/>
      <c r="R153"/>
    </row>
    <row r="154" spans="4:18" s="1" customFormat="1" x14ac:dyDescent="0.2">
      <c r="D154" s="4"/>
      <c r="I154" s="102"/>
      <c r="J154" s="102"/>
      <c r="O154"/>
      <c r="P154"/>
      <c r="Q154"/>
      <c r="R154"/>
    </row>
    <row r="155" spans="4:18" s="1" customFormat="1" x14ac:dyDescent="0.2">
      <c r="D155" s="4"/>
      <c r="I155" s="102"/>
      <c r="J155" s="102"/>
      <c r="O155"/>
      <c r="P155"/>
      <c r="Q155"/>
      <c r="R155"/>
    </row>
    <row r="156" spans="4:18" s="1" customFormat="1" x14ac:dyDescent="0.2">
      <c r="D156" s="4"/>
      <c r="I156" s="102"/>
      <c r="J156" s="102"/>
      <c r="O156"/>
      <c r="P156"/>
      <c r="Q156"/>
      <c r="R156"/>
    </row>
    <row r="157" spans="4:18" s="1" customFormat="1" x14ac:dyDescent="0.2">
      <c r="D157" s="4"/>
      <c r="I157" s="102"/>
      <c r="J157" s="102"/>
      <c r="O157"/>
      <c r="P157"/>
      <c r="Q157"/>
      <c r="R157"/>
    </row>
    <row r="158" spans="4:18" s="1" customFormat="1" x14ac:dyDescent="0.2">
      <c r="D158" s="4"/>
      <c r="I158" s="102"/>
      <c r="J158" s="102"/>
      <c r="O158"/>
      <c r="P158"/>
      <c r="Q158"/>
      <c r="R158"/>
    </row>
    <row r="159" spans="4:18" s="1" customFormat="1" x14ac:dyDescent="0.2">
      <c r="D159" s="4"/>
      <c r="I159" s="102"/>
      <c r="J159" s="102"/>
      <c r="O159"/>
      <c r="P159"/>
      <c r="Q159"/>
      <c r="R159"/>
    </row>
    <row r="160" spans="4:18" s="1" customFormat="1" x14ac:dyDescent="0.2">
      <c r="D160" s="4"/>
      <c r="I160" s="102"/>
      <c r="J160" s="102"/>
      <c r="O160"/>
      <c r="P160"/>
      <c r="Q160"/>
      <c r="R160"/>
    </row>
    <row r="161" spans="4:18" s="1" customFormat="1" x14ac:dyDescent="0.2">
      <c r="D161" s="4"/>
      <c r="I161" s="102"/>
      <c r="J161" s="102"/>
      <c r="O161"/>
      <c r="P161"/>
      <c r="Q161"/>
      <c r="R161"/>
    </row>
    <row r="162" spans="4:18" s="1" customFormat="1" x14ac:dyDescent="0.2">
      <c r="D162" s="4"/>
      <c r="I162" s="102"/>
      <c r="J162" s="102"/>
      <c r="O162"/>
      <c r="P162"/>
      <c r="Q162"/>
      <c r="R162"/>
    </row>
    <row r="163" spans="4:18" s="1" customFormat="1" x14ac:dyDescent="0.2">
      <c r="D163" s="4"/>
      <c r="I163" s="102"/>
      <c r="J163" s="102"/>
      <c r="O163"/>
      <c r="P163"/>
      <c r="Q163"/>
      <c r="R163"/>
    </row>
    <row r="164" spans="4:18" s="1" customFormat="1" x14ac:dyDescent="0.2">
      <c r="D164" s="4"/>
      <c r="I164" s="102"/>
      <c r="J164" s="102"/>
      <c r="O164"/>
      <c r="P164"/>
      <c r="Q164"/>
      <c r="R164"/>
    </row>
    <row r="165" spans="4:18" s="1" customFormat="1" x14ac:dyDescent="0.2">
      <c r="D165" s="4"/>
      <c r="I165" s="102"/>
      <c r="J165" s="102"/>
      <c r="O165"/>
      <c r="P165"/>
      <c r="Q165"/>
      <c r="R165"/>
    </row>
    <row r="166" spans="4:18" s="1" customFormat="1" x14ac:dyDescent="0.2">
      <c r="D166" s="4"/>
      <c r="I166" s="102"/>
      <c r="J166" s="102"/>
      <c r="O166"/>
      <c r="P166"/>
      <c r="Q166"/>
      <c r="R166"/>
    </row>
    <row r="167" spans="4:18" s="1" customFormat="1" x14ac:dyDescent="0.2">
      <c r="D167" s="4"/>
      <c r="I167" s="102"/>
      <c r="J167" s="102"/>
      <c r="O167"/>
      <c r="P167"/>
      <c r="Q167"/>
      <c r="R167"/>
    </row>
    <row r="168" spans="4:18" s="1" customFormat="1" x14ac:dyDescent="0.2">
      <c r="D168" s="4"/>
      <c r="I168" s="102"/>
      <c r="J168" s="102"/>
      <c r="O168"/>
      <c r="P168"/>
      <c r="Q168"/>
      <c r="R168"/>
    </row>
    <row r="169" spans="4:18" s="1" customFormat="1" x14ac:dyDescent="0.2">
      <c r="D169" s="4"/>
      <c r="I169" s="102"/>
      <c r="J169" s="102"/>
      <c r="O169"/>
      <c r="P169"/>
      <c r="Q169"/>
      <c r="R169"/>
    </row>
    <row r="170" spans="4:18" s="1" customFormat="1" x14ac:dyDescent="0.2">
      <c r="D170" s="4"/>
      <c r="I170" s="102"/>
      <c r="J170" s="102"/>
      <c r="O170"/>
      <c r="P170"/>
      <c r="Q170"/>
      <c r="R170"/>
    </row>
    <row r="171" spans="4:18" s="1" customFormat="1" x14ac:dyDescent="0.2">
      <c r="D171" s="4"/>
      <c r="I171" s="102"/>
      <c r="J171" s="102"/>
      <c r="O171"/>
      <c r="P171"/>
      <c r="Q171"/>
      <c r="R171"/>
    </row>
    <row r="172" spans="4:18" s="1" customFormat="1" x14ac:dyDescent="0.2">
      <c r="D172" s="4"/>
      <c r="I172" s="102"/>
      <c r="J172" s="102"/>
      <c r="O172"/>
      <c r="P172"/>
      <c r="Q172"/>
      <c r="R172"/>
    </row>
    <row r="173" spans="4:18" s="1" customFormat="1" x14ac:dyDescent="0.2">
      <c r="D173" s="4"/>
      <c r="I173" s="102"/>
      <c r="J173" s="102"/>
      <c r="O173"/>
      <c r="P173"/>
      <c r="Q173"/>
      <c r="R173"/>
    </row>
    <row r="174" spans="4:18" s="1" customFormat="1" x14ac:dyDescent="0.2">
      <c r="D174" s="4"/>
      <c r="I174" s="102"/>
      <c r="J174" s="102"/>
      <c r="O174"/>
      <c r="P174"/>
      <c r="Q174"/>
      <c r="R174"/>
    </row>
    <row r="175" spans="4:18" s="1" customFormat="1" x14ac:dyDescent="0.2">
      <c r="D175" s="4"/>
      <c r="I175" s="102"/>
      <c r="J175" s="102"/>
      <c r="O175"/>
      <c r="P175"/>
      <c r="Q175"/>
      <c r="R175"/>
    </row>
    <row r="176" spans="4:18" s="1" customFormat="1" x14ac:dyDescent="0.2">
      <c r="D176" s="4"/>
      <c r="I176" s="102"/>
      <c r="J176" s="102"/>
      <c r="O176"/>
      <c r="P176"/>
      <c r="Q176"/>
      <c r="R176"/>
    </row>
    <row r="177" spans="4:18" s="1" customFormat="1" x14ac:dyDescent="0.2">
      <c r="D177" s="4"/>
      <c r="I177" s="102"/>
      <c r="J177" s="102"/>
      <c r="O177"/>
      <c r="P177"/>
      <c r="Q177"/>
      <c r="R177"/>
    </row>
    <row r="178" spans="4:18" s="1" customFormat="1" x14ac:dyDescent="0.2">
      <c r="D178" s="4"/>
      <c r="I178" s="102"/>
      <c r="J178" s="102"/>
      <c r="O178"/>
      <c r="P178"/>
      <c r="Q178"/>
      <c r="R178"/>
    </row>
    <row r="179" spans="4:18" s="1" customFormat="1" x14ac:dyDescent="0.2">
      <c r="D179" s="4"/>
      <c r="I179" s="102"/>
      <c r="J179" s="102"/>
      <c r="O179"/>
      <c r="P179"/>
      <c r="Q179"/>
      <c r="R179"/>
    </row>
    <row r="180" spans="4:18" s="1" customFormat="1" x14ac:dyDescent="0.2">
      <c r="D180" s="4"/>
      <c r="I180" s="102"/>
      <c r="J180" s="102"/>
      <c r="O180"/>
      <c r="P180"/>
      <c r="Q180"/>
      <c r="R180"/>
    </row>
    <row r="181" spans="4:18" s="1" customFormat="1" x14ac:dyDescent="0.2">
      <c r="D181" s="4"/>
      <c r="I181" s="102"/>
      <c r="J181" s="102"/>
      <c r="O181"/>
      <c r="P181"/>
      <c r="Q181"/>
      <c r="R181"/>
    </row>
    <row r="182" spans="4:18" s="1" customFormat="1" x14ac:dyDescent="0.2">
      <c r="D182" s="4"/>
      <c r="I182" s="102"/>
      <c r="J182" s="102"/>
      <c r="O182"/>
      <c r="P182"/>
      <c r="Q182"/>
      <c r="R182"/>
    </row>
    <row r="183" spans="4:18" s="1" customFormat="1" x14ac:dyDescent="0.2">
      <c r="D183" s="4"/>
      <c r="I183" s="102"/>
      <c r="J183" s="102"/>
      <c r="O183"/>
      <c r="P183"/>
      <c r="Q183"/>
      <c r="R183"/>
    </row>
    <row r="184" spans="4:18" s="1" customFormat="1" x14ac:dyDescent="0.2">
      <c r="D184" s="4"/>
      <c r="I184" s="102"/>
      <c r="J184" s="102"/>
      <c r="O184"/>
      <c r="P184"/>
      <c r="Q184"/>
      <c r="R184"/>
    </row>
    <row r="185" spans="4:18" s="1" customFormat="1" x14ac:dyDescent="0.2">
      <c r="D185" s="4"/>
      <c r="I185" s="102"/>
      <c r="J185" s="102"/>
      <c r="O185"/>
      <c r="P185"/>
      <c r="Q185"/>
      <c r="R185"/>
    </row>
    <row r="186" spans="4:18" s="1" customFormat="1" x14ac:dyDescent="0.2">
      <c r="D186" s="4"/>
      <c r="I186" s="102"/>
      <c r="J186" s="102"/>
      <c r="O186"/>
      <c r="P186"/>
      <c r="Q186"/>
      <c r="R186"/>
    </row>
    <row r="187" spans="4:18" s="1" customFormat="1" x14ac:dyDescent="0.2">
      <c r="D187" s="4"/>
      <c r="I187" s="102"/>
      <c r="J187" s="102"/>
      <c r="O187"/>
      <c r="P187"/>
      <c r="Q187"/>
      <c r="R187"/>
    </row>
    <row r="188" spans="4:18" s="1" customFormat="1" x14ac:dyDescent="0.2">
      <c r="D188" s="4"/>
      <c r="I188" s="102"/>
      <c r="J188" s="102"/>
      <c r="O188"/>
      <c r="P188"/>
      <c r="Q188"/>
      <c r="R188"/>
    </row>
    <row r="189" spans="4:18" s="1" customFormat="1" x14ac:dyDescent="0.2">
      <c r="D189" s="4"/>
      <c r="I189" s="102"/>
      <c r="J189" s="102"/>
      <c r="O189"/>
      <c r="P189"/>
      <c r="Q189"/>
      <c r="R189"/>
    </row>
    <row r="190" spans="4:18" s="1" customFormat="1" x14ac:dyDescent="0.2">
      <c r="D190" s="4"/>
      <c r="I190" s="102"/>
      <c r="J190" s="102"/>
      <c r="O190"/>
      <c r="P190"/>
      <c r="Q190"/>
      <c r="R190"/>
    </row>
    <row r="191" spans="4:18" s="1" customFormat="1" x14ac:dyDescent="0.2">
      <c r="D191" s="4"/>
      <c r="I191" s="102"/>
      <c r="J191" s="102"/>
      <c r="O191"/>
      <c r="P191"/>
      <c r="Q191"/>
      <c r="R191"/>
    </row>
    <row r="192" spans="4:18" s="1" customFormat="1" x14ac:dyDescent="0.2">
      <c r="D192" s="4"/>
      <c r="I192" s="102"/>
      <c r="J192" s="102"/>
      <c r="O192"/>
      <c r="P192"/>
      <c r="Q192"/>
      <c r="R192"/>
    </row>
    <row r="193" spans="4:18" s="1" customFormat="1" x14ac:dyDescent="0.2">
      <c r="D193" s="4"/>
      <c r="I193" s="102"/>
      <c r="J193" s="102"/>
      <c r="O193"/>
      <c r="P193"/>
      <c r="Q193"/>
      <c r="R193"/>
    </row>
    <row r="194" spans="4:18" s="1" customFormat="1" x14ac:dyDescent="0.2">
      <c r="D194" s="4"/>
      <c r="I194" s="102"/>
      <c r="J194" s="102"/>
      <c r="O194"/>
      <c r="P194"/>
      <c r="Q194"/>
      <c r="R194"/>
    </row>
    <row r="195" spans="4:18" s="1" customFormat="1" x14ac:dyDescent="0.2">
      <c r="D195" s="4"/>
      <c r="I195" s="102"/>
      <c r="J195" s="102"/>
      <c r="O195"/>
      <c r="P195"/>
      <c r="Q195"/>
      <c r="R195"/>
    </row>
    <row r="196" spans="4:18" s="1" customFormat="1" x14ac:dyDescent="0.2">
      <c r="D196" s="4"/>
      <c r="I196" s="102"/>
      <c r="J196" s="102"/>
      <c r="O196"/>
      <c r="P196"/>
      <c r="Q196"/>
      <c r="R196"/>
    </row>
    <row r="197" spans="4:18" s="1" customFormat="1" x14ac:dyDescent="0.2">
      <c r="D197" s="4"/>
      <c r="I197" s="102"/>
      <c r="J197" s="102"/>
      <c r="O197"/>
      <c r="P197"/>
      <c r="Q197"/>
      <c r="R197"/>
    </row>
    <row r="198" spans="4:18" s="1" customFormat="1" x14ac:dyDescent="0.2">
      <c r="D198" s="4"/>
      <c r="I198" s="102"/>
      <c r="J198" s="102"/>
      <c r="O198"/>
      <c r="P198"/>
      <c r="Q198"/>
      <c r="R198"/>
    </row>
    <row r="199" spans="4:18" s="1" customFormat="1" x14ac:dyDescent="0.2">
      <c r="D199" s="4"/>
      <c r="I199" s="102"/>
      <c r="J199" s="102"/>
      <c r="O199"/>
      <c r="P199"/>
      <c r="Q199"/>
      <c r="R199"/>
    </row>
    <row r="200" spans="4:18" s="1" customFormat="1" x14ac:dyDescent="0.2">
      <c r="D200" s="4"/>
      <c r="I200" s="102"/>
      <c r="J200" s="102"/>
      <c r="O200"/>
      <c r="P200"/>
      <c r="Q200"/>
      <c r="R200"/>
    </row>
    <row r="201" spans="4:18" s="1" customFormat="1" x14ac:dyDescent="0.2">
      <c r="D201" s="4"/>
      <c r="I201" s="102"/>
      <c r="J201" s="102"/>
      <c r="O201"/>
      <c r="P201"/>
      <c r="Q201"/>
      <c r="R201"/>
    </row>
    <row r="202" spans="4:18" s="1" customFormat="1" x14ac:dyDescent="0.2">
      <c r="D202" s="4"/>
      <c r="I202" s="102"/>
      <c r="J202" s="102"/>
      <c r="O202"/>
      <c r="P202"/>
      <c r="Q202"/>
      <c r="R202"/>
    </row>
    <row r="203" spans="4:18" s="1" customFormat="1" x14ac:dyDescent="0.2">
      <c r="D203" s="4"/>
      <c r="I203" s="102"/>
      <c r="J203" s="102"/>
      <c r="O203"/>
      <c r="P203"/>
      <c r="Q203"/>
      <c r="R203"/>
    </row>
    <row r="204" spans="4:18" s="1" customFormat="1" x14ac:dyDescent="0.2">
      <c r="D204" s="4"/>
      <c r="I204" s="102"/>
      <c r="J204" s="102"/>
      <c r="O204"/>
      <c r="P204"/>
      <c r="Q204"/>
      <c r="R204"/>
    </row>
    <row r="205" spans="4:18" s="1" customFormat="1" x14ac:dyDescent="0.2">
      <c r="D205" s="4"/>
      <c r="I205" s="102"/>
      <c r="J205" s="102"/>
      <c r="O205"/>
      <c r="P205"/>
      <c r="Q205"/>
      <c r="R205"/>
    </row>
    <row r="206" spans="4:18" s="1" customFormat="1" x14ac:dyDescent="0.2">
      <c r="D206" s="4"/>
      <c r="I206" s="102"/>
      <c r="J206" s="102"/>
      <c r="O206"/>
      <c r="P206"/>
      <c r="Q206"/>
      <c r="R206"/>
    </row>
    <row r="207" spans="4:18" s="1" customFormat="1" x14ac:dyDescent="0.2">
      <c r="D207" s="4"/>
      <c r="I207" s="102"/>
      <c r="J207" s="102"/>
      <c r="O207"/>
      <c r="P207"/>
      <c r="Q207"/>
      <c r="R207"/>
    </row>
    <row r="208" spans="4:18" s="1" customFormat="1" x14ac:dyDescent="0.2">
      <c r="D208" s="4"/>
      <c r="I208" s="102"/>
      <c r="J208" s="102"/>
      <c r="O208"/>
      <c r="P208"/>
      <c r="Q208"/>
      <c r="R208"/>
    </row>
    <row r="209" spans="4:18" s="1" customFormat="1" x14ac:dyDescent="0.2">
      <c r="D209" s="4"/>
      <c r="I209" s="102"/>
      <c r="J209" s="102"/>
      <c r="O209"/>
      <c r="P209"/>
      <c r="Q209"/>
      <c r="R209"/>
    </row>
    <row r="210" spans="4:18" s="1" customFormat="1" x14ac:dyDescent="0.2">
      <c r="D210" s="4"/>
      <c r="I210" s="102"/>
      <c r="J210" s="102"/>
      <c r="O210"/>
      <c r="P210"/>
      <c r="Q210"/>
      <c r="R210"/>
    </row>
    <row r="211" spans="4:18" s="1" customFormat="1" x14ac:dyDescent="0.2">
      <c r="D211" s="4"/>
      <c r="I211" s="102"/>
      <c r="J211" s="102"/>
      <c r="O211"/>
      <c r="P211"/>
      <c r="Q211"/>
      <c r="R211"/>
    </row>
    <row r="212" spans="4:18" s="1" customFormat="1" x14ac:dyDescent="0.2">
      <c r="D212" s="4"/>
      <c r="I212" s="102"/>
      <c r="J212" s="102"/>
      <c r="O212"/>
      <c r="P212"/>
      <c r="Q212"/>
      <c r="R212"/>
    </row>
    <row r="213" spans="4:18" s="1" customFormat="1" x14ac:dyDescent="0.2">
      <c r="D213" s="4"/>
      <c r="I213" s="102"/>
      <c r="J213" s="102"/>
      <c r="O213"/>
      <c r="P213"/>
      <c r="Q213"/>
      <c r="R213"/>
    </row>
    <row r="214" spans="4:18" s="1" customFormat="1" x14ac:dyDescent="0.2">
      <c r="D214" s="4"/>
      <c r="I214" s="102"/>
      <c r="J214" s="102"/>
      <c r="O214"/>
      <c r="P214"/>
      <c r="Q214"/>
      <c r="R214"/>
    </row>
    <row r="215" spans="4:18" s="1" customFormat="1" x14ac:dyDescent="0.2">
      <c r="D215" s="4"/>
      <c r="I215" s="102"/>
      <c r="J215" s="102"/>
      <c r="O215"/>
      <c r="P215"/>
      <c r="Q215"/>
      <c r="R215"/>
    </row>
    <row r="216" spans="4:18" s="1" customFormat="1" x14ac:dyDescent="0.2">
      <c r="D216" s="4"/>
      <c r="I216" s="102"/>
      <c r="J216" s="102"/>
      <c r="O216"/>
      <c r="P216"/>
      <c r="Q216"/>
      <c r="R216"/>
    </row>
    <row r="217" spans="4:18" s="1" customFormat="1" x14ac:dyDescent="0.2">
      <c r="D217" s="4"/>
      <c r="I217" s="102"/>
      <c r="J217" s="102"/>
      <c r="O217"/>
      <c r="P217"/>
      <c r="Q217"/>
      <c r="R217"/>
    </row>
    <row r="218" spans="4:18" s="1" customFormat="1" x14ac:dyDescent="0.2">
      <c r="D218" s="4"/>
      <c r="I218" s="102"/>
      <c r="J218" s="102"/>
      <c r="O218"/>
      <c r="P218"/>
      <c r="Q218"/>
      <c r="R218"/>
    </row>
    <row r="219" spans="4:18" s="1" customFormat="1" x14ac:dyDescent="0.2">
      <c r="D219" s="4"/>
      <c r="I219" s="102"/>
      <c r="J219" s="102"/>
      <c r="O219"/>
      <c r="P219"/>
      <c r="Q219"/>
      <c r="R219"/>
    </row>
    <row r="220" spans="4:18" s="1" customFormat="1" x14ac:dyDescent="0.2">
      <c r="D220" s="4"/>
      <c r="I220" s="102"/>
      <c r="J220" s="102"/>
      <c r="O220"/>
      <c r="P220"/>
      <c r="Q220"/>
      <c r="R220"/>
    </row>
    <row r="221" spans="4:18" s="1" customFormat="1" x14ac:dyDescent="0.2">
      <c r="D221" s="4"/>
      <c r="I221" s="102"/>
      <c r="J221" s="102"/>
      <c r="O221"/>
      <c r="P221"/>
      <c r="Q221"/>
      <c r="R221"/>
    </row>
    <row r="222" spans="4:18" s="1" customFormat="1" x14ac:dyDescent="0.2">
      <c r="D222" s="4"/>
      <c r="I222" s="102"/>
      <c r="J222" s="102"/>
      <c r="O222"/>
      <c r="P222"/>
      <c r="Q222"/>
      <c r="R222"/>
    </row>
    <row r="223" spans="4:18" s="1" customFormat="1" x14ac:dyDescent="0.2">
      <c r="D223" s="4"/>
      <c r="I223" s="102"/>
      <c r="J223" s="102"/>
      <c r="O223"/>
      <c r="P223"/>
      <c r="Q223"/>
      <c r="R223"/>
    </row>
    <row r="224" spans="4:18" s="1" customFormat="1" x14ac:dyDescent="0.2">
      <c r="D224" s="4"/>
      <c r="I224" s="102"/>
      <c r="J224" s="102"/>
      <c r="O224"/>
      <c r="P224"/>
      <c r="Q224"/>
      <c r="R224"/>
    </row>
    <row r="225" spans="4:18" s="1" customFormat="1" x14ac:dyDescent="0.2">
      <c r="D225" s="4"/>
      <c r="I225" s="102"/>
      <c r="J225" s="102"/>
      <c r="O225"/>
      <c r="P225"/>
      <c r="Q225"/>
      <c r="R225"/>
    </row>
    <row r="226" spans="4:18" s="1" customFormat="1" x14ac:dyDescent="0.2">
      <c r="D226" s="4"/>
      <c r="I226" s="102"/>
      <c r="J226" s="102"/>
      <c r="O226"/>
      <c r="P226"/>
      <c r="Q226"/>
      <c r="R226"/>
    </row>
    <row r="227" spans="4:18" s="1" customFormat="1" x14ac:dyDescent="0.2">
      <c r="D227" s="4"/>
      <c r="I227" s="102"/>
      <c r="J227" s="102"/>
      <c r="O227"/>
      <c r="P227"/>
      <c r="Q227"/>
      <c r="R227"/>
    </row>
    <row r="228" spans="4:18" s="1" customFormat="1" x14ac:dyDescent="0.2">
      <c r="D228" s="4"/>
      <c r="I228" s="102"/>
      <c r="J228" s="102"/>
      <c r="O228"/>
      <c r="P228"/>
      <c r="Q228"/>
      <c r="R228"/>
    </row>
    <row r="229" spans="4:18" s="1" customFormat="1" x14ac:dyDescent="0.2">
      <c r="D229" s="4"/>
      <c r="I229" s="102"/>
      <c r="J229" s="102"/>
      <c r="O229"/>
      <c r="P229"/>
      <c r="Q229"/>
      <c r="R229"/>
    </row>
    <row r="230" spans="4:18" s="1" customFormat="1" x14ac:dyDescent="0.2">
      <c r="D230" s="4"/>
      <c r="I230" s="102"/>
      <c r="J230" s="102"/>
      <c r="O230"/>
      <c r="P230"/>
      <c r="Q230"/>
      <c r="R230"/>
    </row>
    <row r="231" spans="4:18" s="1" customFormat="1" x14ac:dyDescent="0.2">
      <c r="D231" s="4"/>
      <c r="I231" s="102"/>
      <c r="J231" s="102"/>
      <c r="O231"/>
      <c r="P231"/>
      <c r="Q231"/>
      <c r="R231"/>
    </row>
    <row r="232" spans="4:18" s="1" customFormat="1" x14ac:dyDescent="0.2">
      <c r="D232" s="4"/>
      <c r="I232" s="102"/>
      <c r="J232" s="102"/>
      <c r="O232"/>
      <c r="P232"/>
      <c r="Q232"/>
      <c r="R232"/>
    </row>
    <row r="233" spans="4:18" s="1" customFormat="1" x14ac:dyDescent="0.2">
      <c r="D233" s="4"/>
      <c r="I233" s="102"/>
      <c r="J233" s="102"/>
      <c r="O233"/>
      <c r="P233"/>
      <c r="Q233"/>
      <c r="R233"/>
    </row>
    <row r="234" spans="4:18" s="1" customFormat="1" x14ac:dyDescent="0.2">
      <c r="D234" s="4"/>
      <c r="I234" s="102"/>
      <c r="J234" s="102"/>
      <c r="O234"/>
      <c r="P234"/>
      <c r="Q234"/>
      <c r="R234"/>
    </row>
    <row r="235" spans="4:18" s="1" customFormat="1" x14ac:dyDescent="0.2">
      <c r="D235" s="4"/>
      <c r="I235" s="102"/>
      <c r="J235" s="102"/>
      <c r="O235"/>
      <c r="P235"/>
      <c r="Q235"/>
      <c r="R235"/>
    </row>
    <row r="236" spans="4:18" s="1" customFormat="1" x14ac:dyDescent="0.2">
      <c r="D236" s="4"/>
      <c r="I236" s="102"/>
      <c r="J236" s="102"/>
      <c r="O236"/>
      <c r="P236"/>
      <c r="Q236"/>
      <c r="R236"/>
    </row>
    <row r="237" spans="4:18" s="1" customFormat="1" x14ac:dyDescent="0.2">
      <c r="D237" s="4"/>
      <c r="I237" s="102"/>
      <c r="J237" s="102"/>
      <c r="O237"/>
      <c r="P237"/>
      <c r="Q237"/>
      <c r="R237"/>
    </row>
    <row r="238" spans="4:18" s="1" customFormat="1" x14ac:dyDescent="0.2">
      <c r="D238" s="4"/>
      <c r="I238" s="102"/>
      <c r="J238" s="102"/>
      <c r="O238"/>
      <c r="P238"/>
      <c r="Q238"/>
      <c r="R238"/>
    </row>
    <row r="239" spans="4:18" s="1" customFormat="1" x14ac:dyDescent="0.2">
      <c r="D239" s="4"/>
      <c r="I239" s="102"/>
      <c r="J239" s="102"/>
      <c r="O239"/>
      <c r="P239"/>
      <c r="Q239"/>
      <c r="R239"/>
    </row>
    <row r="240" spans="4:18" s="1" customFormat="1" x14ac:dyDescent="0.2">
      <c r="D240" s="4"/>
      <c r="I240" s="102"/>
      <c r="J240" s="102"/>
      <c r="O240"/>
      <c r="P240"/>
      <c r="Q240"/>
      <c r="R240"/>
    </row>
    <row r="241" spans="4:18" s="1" customFormat="1" x14ac:dyDescent="0.2">
      <c r="D241" s="4"/>
      <c r="I241" s="102"/>
      <c r="J241" s="102"/>
      <c r="O241"/>
      <c r="P241"/>
      <c r="Q241"/>
      <c r="R241"/>
    </row>
    <row r="242" spans="4:18" s="1" customFormat="1" x14ac:dyDescent="0.2">
      <c r="D242" s="4"/>
      <c r="I242" s="102"/>
      <c r="J242" s="102"/>
      <c r="O242"/>
      <c r="P242"/>
      <c r="Q242"/>
      <c r="R242"/>
    </row>
    <row r="243" spans="4:18" s="1" customFormat="1" x14ac:dyDescent="0.2">
      <c r="D243" s="4"/>
      <c r="I243" s="102"/>
      <c r="J243" s="102"/>
      <c r="O243"/>
      <c r="P243"/>
      <c r="Q243"/>
      <c r="R243"/>
    </row>
    <row r="244" spans="4:18" s="1" customFormat="1" x14ac:dyDescent="0.2">
      <c r="D244" s="4"/>
      <c r="I244" s="102"/>
      <c r="J244" s="102"/>
      <c r="O244"/>
      <c r="P244"/>
      <c r="Q244"/>
      <c r="R244"/>
    </row>
    <row r="245" spans="4:18" s="1" customFormat="1" x14ac:dyDescent="0.2">
      <c r="D245" s="4"/>
      <c r="I245" s="102"/>
      <c r="J245" s="102"/>
      <c r="O245"/>
      <c r="P245"/>
      <c r="Q245"/>
      <c r="R245"/>
    </row>
    <row r="246" spans="4:18" s="1" customFormat="1" x14ac:dyDescent="0.2">
      <c r="D246" s="4"/>
      <c r="I246" s="102"/>
      <c r="J246" s="102"/>
      <c r="O246"/>
      <c r="P246"/>
      <c r="Q246"/>
      <c r="R246"/>
    </row>
  </sheetData>
  <mergeCells count="16">
    <mergeCell ref="A1:E2"/>
    <mergeCell ref="A15:E15"/>
    <mergeCell ref="A9:E9"/>
    <mergeCell ref="A12:E12"/>
    <mergeCell ref="A10:E10"/>
    <mergeCell ref="A13:E13"/>
    <mergeCell ref="A3:N4"/>
    <mergeCell ref="A5:N5"/>
    <mergeCell ref="A6:N7"/>
    <mergeCell ref="A25:E25"/>
    <mergeCell ref="A20:E20"/>
    <mergeCell ref="A21:E21"/>
    <mergeCell ref="A24:E24"/>
    <mergeCell ref="A17:M17"/>
    <mergeCell ref="A23:E23"/>
    <mergeCell ref="A22:E22"/>
  </mergeCells>
  <phoneticPr fontId="0" type="noConversion"/>
  <printOptions horizontalCentered="1"/>
  <pageMargins left="0.19685039370078741" right="0.19685039370078741" top="0.62992125984251968" bottom="0.39370078740157483" header="0.31496062992125984" footer="0.31496062992125984"/>
  <pageSetup paperSize="9" scale="85" fitToHeight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28"/>
  <sheetViews>
    <sheetView zoomScaleNormal="100" workbookViewId="0">
      <selection activeCell="F28" sqref="F28"/>
    </sheetView>
  </sheetViews>
  <sheetFormatPr defaultColWidth="11.42578125" defaultRowHeight="12.75" x14ac:dyDescent="0.2"/>
  <cols>
    <col min="1" max="2" width="4.28515625" style="1" customWidth="1"/>
    <col min="3" max="3" width="5.5703125" style="1" customWidth="1"/>
    <col min="4" max="4" width="45.7109375" customWidth="1"/>
    <col min="5" max="6" width="12.7109375" style="53" customWidth="1"/>
    <col min="7" max="7" width="8.140625" style="53" bestFit="1" customWidth="1"/>
    <col min="8" max="8" width="12.85546875" style="197" customWidth="1"/>
    <col min="9" max="9" width="8.140625" style="197" customWidth="1"/>
    <col min="10" max="10" width="14" style="53" bestFit="1" customWidth="1"/>
    <col min="11" max="11" width="8.140625" style="53" bestFit="1" customWidth="1"/>
    <col min="12" max="12" width="14" style="53" bestFit="1" customWidth="1"/>
    <col min="13" max="13" width="8.140625" style="53" bestFit="1" customWidth="1"/>
    <col min="14" max="15" width="12.7109375" customWidth="1"/>
    <col min="16" max="16" width="14.5703125" customWidth="1"/>
  </cols>
  <sheetData>
    <row r="1" spans="1:35" s="1" customFormat="1" ht="27" customHeight="1" x14ac:dyDescent="0.2">
      <c r="A1" s="322" t="s">
        <v>5</v>
      </c>
      <c r="B1" s="322"/>
      <c r="C1" s="322"/>
      <c r="D1" s="322"/>
      <c r="E1" s="322"/>
      <c r="F1" s="322"/>
      <c r="G1" s="322"/>
      <c r="H1" s="322"/>
      <c r="I1" s="322"/>
      <c r="J1" s="322"/>
      <c r="K1" s="322"/>
      <c r="L1" s="322"/>
      <c r="M1" s="322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</row>
    <row r="2" spans="1:35" s="1" customFormat="1" ht="25.5" customHeight="1" x14ac:dyDescent="0.2">
      <c r="A2" s="323" t="s">
        <v>44</v>
      </c>
      <c r="B2" s="323"/>
      <c r="C2" s="323"/>
      <c r="D2" s="323"/>
      <c r="E2" s="323"/>
      <c r="F2" s="323"/>
      <c r="G2" s="323"/>
      <c r="H2" s="323"/>
      <c r="I2" s="323"/>
      <c r="J2" s="323"/>
      <c r="K2" s="323"/>
      <c r="L2" s="323"/>
      <c r="M2" s="323"/>
      <c r="N2" s="53"/>
      <c r="O2" s="53"/>
      <c r="P2" s="53"/>
      <c r="Q2" s="53"/>
      <c r="R2" s="53"/>
      <c r="S2" s="53"/>
      <c r="T2" s="53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</row>
    <row r="3" spans="1:35" s="1" customFormat="1" ht="27.6" customHeight="1" x14ac:dyDescent="0.2">
      <c r="A3" s="156" t="s">
        <v>3</v>
      </c>
      <c r="B3" s="156" t="s">
        <v>2</v>
      </c>
      <c r="C3" s="156" t="s">
        <v>1</v>
      </c>
      <c r="D3" s="161" t="s">
        <v>21</v>
      </c>
      <c r="E3" s="233" t="s">
        <v>158</v>
      </c>
      <c r="F3" s="234" t="s">
        <v>159</v>
      </c>
      <c r="G3" s="234" t="s">
        <v>160</v>
      </c>
      <c r="H3" s="235" t="s">
        <v>161</v>
      </c>
      <c r="I3" s="235" t="s">
        <v>162</v>
      </c>
      <c r="J3" s="235" t="s">
        <v>163</v>
      </c>
      <c r="K3" s="235" t="s">
        <v>164</v>
      </c>
      <c r="L3" s="235" t="s">
        <v>165</v>
      </c>
      <c r="M3" s="235" t="s">
        <v>166</v>
      </c>
      <c r="N3" s="53"/>
      <c r="O3" s="53"/>
      <c r="P3" s="53"/>
      <c r="Q3" s="53"/>
      <c r="R3" s="53"/>
      <c r="S3" s="53"/>
      <c r="T3" s="5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</row>
    <row r="4" spans="1:35" s="12" customFormat="1" ht="24.75" customHeight="1" x14ac:dyDescent="0.2">
      <c r="A4" s="66">
        <v>6</v>
      </c>
      <c r="B4" s="223"/>
      <c r="C4" s="223"/>
      <c r="D4" s="65" t="s">
        <v>18</v>
      </c>
      <c r="E4" s="64">
        <v>2615225317.3099999</v>
      </c>
      <c r="F4" s="64">
        <v>2987152743</v>
      </c>
      <c r="G4" s="256">
        <f>+F4/E4*100</f>
        <v>114.22162072339378</v>
      </c>
      <c r="H4" s="64">
        <v>2927442670.4000001</v>
      </c>
      <c r="I4" s="256">
        <f>+H4/F4*100</f>
        <v>98.001104137044123</v>
      </c>
      <c r="J4" s="64">
        <v>2911605234</v>
      </c>
      <c r="K4" s="256">
        <f>+J4/H4*100</f>
        <v>99.459000971730859</v>
      </c>
      <c r="L4" s="64">
        <v>3093771528</v>
      </c>
      <c r="M4" s="256">
        <f>+L4/J4*100</f>
        <v>106.25655881754746</v>
      </c>
      <c r="N4" s="53"/>
      <c r="O4" s="53"/>
      <c r="P4" s="53"/>
      <c r="Q4" s="53"/>
      <c r="R4" s="53"/>
      <c r="S4" s="53"/>
      <c r="T4" s="53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</row>
    <row r="5" spans="1:35" s="12" customFormat="1" ht="27.75" customHeight="1" x14ac:dyDescent="0.2">
      <c r="A5" s="223"/>
      <c r="B5" s="225">
        <v>63</v>
      </c>
      <c r="C5" s="223"/>
      <c r="D5" s="62" t="s">
        <v>104</v>
      </c>
      <c r="E5" s="64">
        <v>2457927275.3499999</v>
      </c>
      <c r="F5" s="64">
        <v>2940452743</v>
      </c>
      <c r="G5" s="256">
        <f t="shared" ref="G5:G22" si="0">+F5/E5*100</f>
        <v>119.63139725447289</v>
      </c>
      <c r="H5" s="64">
        <v>2896602670.4000001</v>
      </c>
      <c r="I5" s="256">
        <f t="shared" ref="I5:I22" si="1">+H5/F5*100</f>
        <v>98.50873057884067</v>
      </c>
      <c r="J5" s="64">
        <v>2880648234</v>
      </c>
      <c r="K5" s="256">
        <f t="shared" ref="K5:K20" si="2">+J5/H5*100</f>
        <v>99.449201764431265</v>
      </c>
      <c r="L5" s="64">
        <v>3062796528</v>
      </c>
      <c r="M5" s="256">
        <f t="shared" ref="M5:M20" si="3">+L5/J5*100</f>
        <v>106.32317031458828</v>
      </c>
      <c r="N5" s="53"/>
      <c r="O5" s="53"/>
      <c r="P5" s="85"/>
      <c r="Q5" s="53"/>
      <c r="R5" s="53"/>
      <c r="S5" s="53"/>
      <c r="T5" s="53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</row>
    <row r="6" spans="1:35" s="12" customFormat="1" ht="13.5" customHeight="1" x14ac:dyDescent="0.2">
      <c r="A6" s="223"/>
      <c r="B6" s="223"/>
      <c r="C6" s="223">
        <v>632</v>
      </c>
      <c r="D6" s="63" t="s">
        <v>95</v>
      </c>
      <c r="E6" s="51">
        <v>531963.77</v>
      </c>
      <c r="F6" s="51">
        <v>1100000</v>
      </c>
      <c r="G6" s="71">
        <f t="shared" si="0"/>
        <v>206.78099939024042</v>
      </c>
      <c r="H6" s="51">
        <v>2550000</v>
      </c>
      <c r="I6" s="71">
        <f t="shared" si="1"/>
        <v>231.81818181818184</v>
      </c>
      <c r="J6" s="51"/>
      <c r="K6" s="71"/>
      <c r="L6" s="51"/>
      <c r="M6" s="71"/>
      <c r="N6" s="222"/>
      <c r="O6" s="222"/>
      <c r="P6" s="222"/>
      <c r="Q6" s="222"/>
      <c r="R6" s="222"/>
      <c r="S6" s="222"/>
      <c r="T6" s="222"/>
      <c r="U6" s="222"/>
      <c r="V6" s="222"/>
      <c r="W6" s="222"/>
      <c r="X6" s="222"/>
      <c r="Y6" s="222"/>
      <c r="Z6" s="222"/>
      <c r="AA6" s="222"/>
      <c r="AB6" s="222"/>
      <c r="AC6" s="222"/>
      <c r="AD6" s="222"/>
      <c r="AE6" s="222"/>
      <c r="AF6" s="222"/>
      <c r="AG6" s="222"/>
      <c r="AH6" s="222"/>
      <c r="AI6" s="222"/>
    </row>
    <row r="7" spans="1:35" s="12" customFormat="1" ht="13.5" customHeight="1" x14ac:dyDescent="0.2">
      <c r="A7" s="223"/>
      <c r="B7" s="223"/>
      <c r="C7" s="223">
        <v>633</v>
      </c>
      <c r="D7" s="63" t="s">
        <v>102</v>
      </c>
      <c r="E7" s="51">
        <v>2127814965.5999999</v>
      </c>
      <c r="F7" s="51">
        <v>2130241973</v>
      </c>
      <c r="G7" s="71">
        <f t="shared" si="0"/>
        <v>100.1140610174868</v>
      </c>
      <c r="H7" s="51">
        <v>2104921635</v>
      </c>
      <c r="I7" s="71">
        <f t="shared" si="1"/>
        <v>98.811386766342707</v>
      </c>
      <c r="J7" s="51"/>
      <c r="K7" s="71"/>
      <c r="L7" s="51"/>
      <c r="M7" s="71"/>
      <c r="N7" s="222"/>
      <c r="O7" s="222"/>
      <c r="P7" s="222"/>
      <c r="Q7" s="222"/>
      <c r="R7" s="222"/>
      <c r="S7" s="222"/>
      <c r="T7" s="222"/>
      <c r="U7" s="222"/>
      <c r="V7" s="222"/>
      <c r="W7" s="222"/>
      <c r="X7" s="222"/>
      <c r="Y7" s="222"/>
      <c r="Z7" s="222"/>
      <c r="AA7" s="222"/>
      <c r="AB7" s="222"/>
      <c r="AC7" s="222"/>
      <c r="AD7" s="222"/>
      <c r="AE7" s="222"/>
      <c r="AF7" s="222"/>
      <c r="AG7" s="222"/>
      <c r="AH7" s="222"/>
      <c r="AI7" s="222"/>
    </row>
    <row r="8" spans="1:35" s="12" customFormat="1" ht="13.5" customHeight="1" x14ac:dyDescent="0.2">
      <c r="A8" s="223"/>
      <c r="B8" s="223"/>
      <c r="C8" s="223">
        <v>638</v>
      </c>
      <c r="D8" s="63" t="s">
        <v>103</v>
      </c>
      <c r="E8" s="51">
        <v>329580345.98000002</v>
      </c>
      <c r="F8" s="51">
        <v>809110770</v>
      </c>
      <c r="G8" s="71">
        <f t="shared" si="0"/>
        <v>245.49727551080957</v>
      </c>
      <c r="H8" s="51">
        <v>789131035.39999998</v>
      </c>
      <c r="I8" s="71">
        <f t="shared" si="1"/>
        <v>97.530655215478092</v>
      </c>
      <c r="J8" s="51"/>
      <c r="K8" s="71"/>
      <c r="L8" s="51"/>
      <c r="M8" s="71"/>
      <c r="N8" s="222"/>
      <c r="O8" s="222"/>
      <c r="P8" s="222"/>
      <c r="Q8" s="222"/>
      <c r="R8" s="222"/>
      <c r="S8" s="222"/>
      <c r="T8" s="222"/>
      <c r="U8" s="222"/>
      <c r="V8" s="222"/>
      <c r="W8" s="222"/>
      <c r="X8" s="222"/>
      <c r="Y8" s="222"/>
      <c r="Z8" s="222"/>
      <c r="AA8" s="222"/>
      <c r="AB8" s="222"/>
      <c r="AC8" s="222"/>
      <c r="AD8" s="222"/>
      <c r="AE8" s="222"/>
      <c r="AF8" s="222"/>
      <c r="AG8" s="222"/>
      <c r="AH8" s="222"/>
      <c r="AI8" s="222"/>
    </row>
    <row r="9" spans="1:35" s="12" customFormat="1" ht="13.5" customHeight="1" x14ac:dyDescent="0.2">
      <c r="A9" s="223"/>
      <c r="B9" s="66">
        <v>64</v>
      </c>
      <c r="C9" s="223"/>
      <c r="D9" s="66" t="s">
        <v>19</v>
      </c>
      <c r="E9" s="64">
        <v>140474511.57000002</v>
      </c>
      <c r="F9" s="64">
        <v>30380000</v>
      </c>
      <c r="G9" s="256">
        <f t="shared" si="0"/>
        <v>21.626699150230756</v>
      </c>
      <c r="H9" s="64">
        <v>14920000</v>
      </c>
      <c r="I9" s="256">
        <f t="shared" si="1"/>
        <v>49.11125740618828</v>
      </c>
      <c r="J9" s="64">
        <v>15037000</v>
      </c>
      <c r="K9" s="256">
        <f t="shared" si="2"/>
        <v>100.78418230563003</v>
      </c>
      <c r="L9" s="64">
        <v>15055000</v>
      </c>
      <c r="M9" s="256">
        <f t="shared" si="3"/>
        <v>100.11970472833679</v>
      </c>
      <c r="N9" s="53"/>
      <c r="O9" s="53"/>
      <c r="P9" s="53"/>
      <c r="Q9" s="53"/>
      <c r="R9" s="53"/>
      <c r="S9" s="53"/>
      <c r="T9" s="53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</row>
    <row r="10" spans="1:35" s="12" customFormat="1" ht="13.5" customHeight="1" x14ac:dyDescent="0.2">
      <c r="A10" s="223"/>
      <c r="B10" s="223"/>
      <c r="C10" s="223">
        <v>641</v>
      </c>
      <c r="D10" s="223" t="s">
        <v>20</v>
      </c>
      <c r="E10" s="51">
        <v>118383935.73999999</v>
      </c>
      <c r="F10" s="51">
        <v>500000</v>
      </c>
      <c r="G10" s="71">
        <f t="shared" si="0"/>
        <v>0.42235460147069448</v>
      </c>
      <c r="H10" s="51">
        <v>500000</v>
      </c>
      <c r="I10" s="71">
        <f t="shared" si="1"/>
        <v>100</v>
      </c>
      <c r="J10" s="51"/>
      <c r="K10" s="71"/>
      <c r="L10" s="51"/>
      <c r="M10" s="71"/>
      <c r="N10" s="222"/>
      <c r="O10" s="222"/>
      <c r="P10" s="222"/>
      <c r="Q10" s="222"/>
      <c r="R10" s="222"/>
      <c r="S10" s="222"/>
      <c r="T10" s="222"/>
      <c r="U10" s="222"/>
      <c r="V10" s="222"/>
      <c r="W10" s="222"/>
      <c r="X10" s="222"/>
      <c r="Y10" s="222"/>
      <c r="Z10" s="222"/>
      <c r="AA10" s="222"/>
      <c r="AB10" s="222"/>
      <c r="AC10" s="222"/>
      <c r="AD10" s="222"/>
      <c r="AE10" s="222"/>
      <c r="AF10" s="222"/>
      <c r="AG10" s="222"/>
      <c r="AH10" s="222"/>
      <c r="AI10" s="222"/>
    </row>
    <row r="11" spans="1:35" s="12" customFormat="1" ht="13.5" customHeight="1" x14ac:dyDescent="0.2">
      <c r="A11" s="223"/>
      <c r="B11" s="223"/>
      <c r="C11" s="223">
        <v>642</v>
      </c>
      <c r="D11" s="223" t="s">
        <v>23</v>
      </c>
      <c r="E11" s="51">
        <v>22083795</v>
      </c>
      <c r="F11" s="51">
        <v>29880000</v>
      </c>
      <c r="G11" s="71">
        <f t="shared" si="0"/>
        <v>135.30283178230914</v>
      </c>
      <c r="H11" s="51">
        <v>14420000</v>
      </c>
      <c r="I11" s="71">
        <f t="shared" si="1"/>
        <v>48.259705488621151</v>
      </c>
      <c r="J11" s="51"/>
      <c r="K11" s="71"/>
      <c r="L11" s="51"/>
      <c r="M11" s="71"/>
      <c r="N11" s="222"/>
      <c r="O11" s="222"/>
      <c r="P11" s="222"/>
      <c r="Q11" s="222"/>
      <c r="R11" s="222"/>
      <c r="S11" s="222"/>
      <c r="T11" s="222"/>
      <c r="U11" s="222"/>
      <c r="V11" s="222"/>
      <c r="W11" s="222"/>
      <c r="X11" s="222"/>
      <c r="Y11" s="222"/>
      <c r="Z11" s="222"/>
      <c r="AA11" s="222"/>
      <c r="AB11" s="222"/>
      <c r="AC11" s="222"/>
      <c r="AD11" s="222"/>
      <c r="AE11" s="222"/>
      <c r="AF11" s="222"/>
      <c r="AG11" s="222"/>
      <c r="AH11" s="222"/>
      <c r="AI11" s="222"/>
    </row>
    <row r="12" spans="1:35" s="12" customFormat="1" ht="13.5" customHeight="1" x14ac:dyDescent="0.2">
      <c r="A12" s="223"/>
      <c r="B12" s="223"/>
      <c r="C12" s="223">
        <v>643</v>
      </c>
      <c r="D12" s="223" t="s">
        <v>126</v>
      </c>
      <c r="E12" s="51">
        <v>6781</v>
      </c>
      <c r="F12" s="51"/>
      <c r="G12" s="71">
        <f t="shared" si="0"/>
        <v>0</v>
      </c>
      <c r="H12" s="51"/>
      <c r="I12" s="71"/>
      <c r="J12" s="51"/>
      <c r="K12" s="71"/>
      <c r="L12" s="51"/>
      <c r="M12" s="71"/>
      <c r="N12" s="222"/>
      <c r="O12" s="222"/>
      <c r="P12" s="222"/>
      <c r="Q12" s="222"/>
      <c r="R12" s="222"/>
      <c r="S12" s="222"/>
      <c r="T12" s="222"/>
      <c r="U12" s="222"/>
      <c r="V12" s="222"/>
      <c r="W12" s="222"/>
      <c r="X12" s="222"/>
      <c r="Y12" s="222"/>
      <c r="Z12" s="222"/>
      <c r="AA12" s="222"/>
      <c r="AB12" s="222"/>
      <c r="AC12" s="222"/>
      <c r="AD12" s="222"/>
      <c r="AE12" s="222"/>
      <c r="AF12" s="222"/>
      <c r="AG12" s="222"/>
      <c r="AH12" s="222"/>
      <c r="AI12" s="222"/>
    </row>
    <row r="13" spans="1:35" s="12" customFormat="1" ht="25.5" customHeight="1" x14ac:dyDescent="0.2">
      <c r="A13" s="223"/>
      <c r="B13" s="225">
        <v>65</v>
      </c>
      <c r="C13" s="223"/>
      <c r="D13" s="66" t="s">
        <v>75</v>
      </c>
      <c r="E13" s="64">
        <v>15690994.390000001</v>
      </c>
      <c r="F13" s="64">
        <v>15100000</v>
      </c>
      <c r="G13" s="256">
        <f t="shared" si="0"/>
        <v>96.233544061575557</v>
      </c>
      <c r="H13" s="64">
        <v>9000000</v>
      </c>
      <c r="I13" s="256">
        <f t="shared" si="1"/>
        <v>59.602649006622521</v>
      </c>
      <c r="J13" s="64">
        <v>9000000</v>
      </c>
      <c r="K13" s="256">
        <f t="shared" si="2"/>
        <v>100</v>
      </c>
      <c r="L13" s="64">
        <v>9000000</v>
      </c>
      <c r="M13" s="256">
        <f t="shared" si="3"/>
        <v>100</v>
      </c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</row>
    <row r="14" spans="1:35" s="12" customFormat="1" ht="13.5" customHeight="1" x14ac:dyDescent="0.2">
      <c r="A14" s="223"/>
      <c r="B14" s="223"/>
      <c r="C14" s="223">
        <v>652</v>
      </c>
      <c r="D14" s="223" t="s">
        <v>24</v>
      </c>
      <c r="E14" s="51">
        <v>15690994.390000001</v>
      </c>
      <c r="F14" s="51">
        <v>15100000</v>
      </c>
      <c r="G14" s="71">
        <f t="shared" si="0"/>
        <v>96.233544061575557</v>
      </c>
      <c r="H14" s="51">
        <v>9000000</v>
      </c>
      <c r="I14" s="71">
        <f t="shared" si="1"/>
        <v>59.602649006622521</v>
      </c>
      <c r="J14" s="51"/>
      <c r="K14" s="71"/>
      <c r="L14" s="51"/>
      <c r="M14" s="71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22"/>
      <c r="Z14" s="222"/>
      <c r="AA14" s="222"/>
      <c r="AB14" s="222"/>
      <c r="AC14" s="222"/>
      <c r="AD14" s="222"/>
      <c r="AE14" s="222"/>
      <c r="AF14" s="222"/>
      <c r="AG14" s="222"/>
      <c r="AH14" s="222"/>
      <c r="AI14" s="222"/>
    </row>
    <row r="15" spans="1:35" s="12" customFormat="1" ht="24" customHeight="1" x14ac:dyDescent="0.2">
      <c r="A15" s="226"/>
      <c r="B15" s="227">
        <v>66</v>
      </c>
      <c r="C15" s="226"/>
      <c r="D15" s="119" t="s">
        <v>77</v>
      </c>
      <c r="E15" s="186">
        <v>1132536</v>
      </c>
      <c r="F15" s="64">
        <v>1220000</v>
      </c>
      <c r="G15" s="256">
        <f t="shared" si="0"/>
        <v>107.72284501331526</v>
      </c>
      <c r="H15" s="64">
        <v>820000</v>
      </c>
      <c r="I15" s="256">
        <f t="shared" si="1"/>
        <v>67.213114754098356</v>
      </c>
      <c r="J15" s="64">
        <v>820000</v>
      </c>
      <c r="K15" s="256">
        <f t="shared" si="2"/>
        <v>100</v>
      </c>
      <c r="L15" s="64">
        <v>820000</v>
      </c>
      <c r="M15" s="256">
        <f t="shared" si="3"/>
        <v>100</v>
      </c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</row>
    <row r="16" spans="1:35" s="12" customFormat="1" ht="13.5" customHeight="1" x14ac:dyDescent="0.2">
      <c r="A16" s="226"/>
      <c r="B16" s="226"/>
      <c r="C16" s="228">
        <v>661</v>
      </c>
      <c r="D16" s="184" t="s">
        <v>76</v>
      </c>
      <c r="E16" s="187">
        <v>1132536</v>
      </c>
      <c r="F16" s="51">
        <v>1220000</v>
      </c>
      <c r="G16" s="71">
        <f t="shared" si="0"/>
        <v>107.72284501331526</v>
      </c>
      <c r="H16" s="51">
        <v>820000</v>
      </c>
      <c r="I16" s="71">
        <f t="shared" si="1"/>
        <v>67.213114754098356</v>
      </c>
      <c r="J16" s="51"/>
      <c r="K16" s="71"/>
      <c r="L16" s="51"/>
      <c r="M16" s="71"/>
      <c r="N16" s="222"/>
      <c r="O16" s="222"/>
      <c r="P16" s="222"/>
      <c r="Q16" s="222"/>
      <c r="R16" s="222"/>
      <c r="S16" s="222"/>
      <c r="T16" s="222"/>
      <c r="U16" s="222"/>
      <c r="V16" s="222"/>
      <c r="W16" s="222"/>
      <c r="X16" s="222"/>
      <c r="Y16" s="222"/>
      <c r="Z16" s="222"/>
      <c r="AA16" s="222"/>
      <c r="AB16" s="222"/>
      <c r="AC16" s="222"/>
      <c r="AD16" s="222"/>
      <c r="AE16" s="222"/>
      <c r="AF16" s="222"/>
      <c r="AG16" s="222"/>
      <c r="AH16" s="222"/>
      <c r="AI16" s="222"/>
    </row>
    <row r="17" spans="1:35" s="12" customFormat="1" x14ac:dyDescent="0.2">
      <c r="A17" s="226"/>
      <c r="B17" s="227">
        <v>68</v>
      </c>
      <c r="C17" s="226"/>
      <c r="D17" s="21" t="s">
        <v>117</v>
      </c>
      <c r="E17" s="186">
        <v>0</v>
      </c>
      <c r="F17" s="64">
        <v>0</v>
      </c>
      <c r="G17" s="256"/>
      <c r="H17" s="64">
        <v>6100000</v>
      </c>
      <c r="I17" s="256"/>
      <c r="J17" s="64">
        <v>6100000</v>
      </c>
      <c r="K17" s="256">
        <f t="shared" si="2"/>
        <v>100</v>
      </c>
      <c r="L17" s="64">
        <v>6100000</v>
      </c>
      <c r="M17" s="256">
        <f t="shared" si="3"/>
        <v>100</v>
      </c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</row>
    <row r="18" spans="1:35" s="12" customFormat="1" ht="13.5" customHeight="1" x14ac:dyDescent="0.2">
      <c r="A18" s="226"/>
      <c r="B18" s="226"/>
      <c r="C18" s="228">
        <v>683</v>
      </c>
      <c r="D18" s="22" t="s">
        <v>118</v>
      </c>
      <c r="E18" s="187">
        <v>0</v>
      </c>
      <c r="F18" s="51">
        <v>0</v>
      </c>
      <c r="G18" s="71"/>
      <c r="H18" s="51">
        <v>6100000</v>
      </c>
      <c r="I18" s="71"/>
      <c r="J18" s="51"/>
      <c r="K18" s="71"/>
      <c r="L18" s="51"/>
      <c r="M18" s="71"/>
      <c r="N18" s="222"/>
      <c r="O18" s="222"/>
      <c r="P18" s="222"/>
      <c r="Q18" s="222"/>
      <c r="R18" s="222"/>
      <c r="S18" s="222"/>
      <c r="T18" s="222"/>
      <c r="U18" s="222"/>
      <c r="V18" s="222"/>
      <c r="W18" s="222"/>
      <c r="X18" s="222"/>
      <c r="Y18" s="222"/>
      <c r="Z18" s="222"/>
      <c r="AA18" s="222"/>
      <c r="AB18" s="222"/>
      <c r="AC18" s="222"/>
      <c r="AD18" s="222"/>
      <c r="AE18" s="222"/>
      <c r="AF18" s="222"/>
      <c r="AG18" s="222"/>
      <c r="AH18" s="222"/>
      <c r="AI18" s="222"/>
    </row>
    <row r="19" spans="1:35" s="12" customFormat="1" ht="13.5" customHeight="1" x14ac:dyDescent="0.2">
      <c r="A19" s="100">
        <v>7</v>
      </c>
      <c r="B19" s="100"/>
      <c r="C19" s="100"/>
      <c r="D19" s="136" t="s">
        <v>25</v>
      </c>
      <c r="E19" s="185">
        <v>505555</v>
      </c>
      <c r="F19" s="185">
        <v>2000000</v>
      </c>
      <c r="G19" s="257">
        <f t="shared" si="0"/>
        <v>395.60483033497837</v>
      </c>
      <c r="H19" s="185">
        <v>7950000</v>
      </c>
      <c r="I19" s="257">
        <f t="shared" si="1"/>
        <v>397.5</v>
      </c>
      <c r="J19" s="185">
        <v>600000</v>
      </c>
      <c r="K19" s="257">
        <f t="shared" si="2"/>
        <v>7.5471698113207548</v>
      </c>
      <c r="L19" s="185">
        <v>5000000</v>
      </c>
      <c r="M19" s="257">
        <f t="shared" si="3"/>
        <v>833.33333333333337</v>
      </c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</row>
    <row r="20" spans="1:35" s="12" customFormat="1" ht="13.5" customHeight="1" x14ac:dyDescent="0.2">
      <c r="A20" s="226"/>
      <c r="B20" s="229">
        <v>72</v>
      </c>
      <c r="C20" s="229"/>
      <c r="D20" s="119" t="s">
        <v>26</v>
      </c>
      <c r="E20" s="186">
        <v>505555</v>
      </c>
      <c r="F20" s="186">
        <v>2000000</v>
      </c>
      <c r="G20" s="258">
        <f t="shared" si="0"/>
        <v>395.60483033497837</v>
      </c>
      <c r="H20" s="186">
        <v>7950000</v>
      </c>
      <c r="I20" s="258">
        <f t="shared" si="1"/>
        <v>397.5</v>
      </c>
      <c r="J20" s="186">
        <v>600000</v>
      </c>
      <c r="K20" s="258">
        <f t="shared" si="2"/>
        <v>7.5471698113207548</v>
      </c>
      <c r="L20" s="186">
        <v>5000000</v>
      </c>
      <c r="M20" s="258">
        <f t="shared" si="3"/>
        <v>833.33333333333337</v>
      </c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</row>
    <row r="21" spans="1:35" s="12" customFormat="1" ht="13.5" customHeight="1" x14ac:dyDescent="0.2">
      <c r="A21" s="226"/>
      <c r="B21" s="230"/>
      <c r="C21" s="230">
        <v>721</v>
      </c>
      <c r="D21" s="184" t="s">
        <v>129</v>
      </c>
      <c r="E21" s="187">
        <v>0</v>
      </c>
      <c r="F21" s="187">
        <v>1500000</v>
      </c>
      <c r="G21" s="259"/>
      <c r="H21" s="187">
        <v>7950000</v>
      </c>
      <c r="I21" s="259">
        <f t="shared" si="1"/>
        <v>530</v>
      </c>
      <c r="J21" s="187"/>
      <c r="K21" s="259"/>
      <c r="L21" s="187"/>
      <c r="M21" s="259"/>
      <c r="N21" s="224"/>
      <c r="O21" s="222"/>
      <c r="P21" s="222"/>
      <c r="Q21" s="222"/>
      <c r="R21" s="222"/>
      <c r="S21" s="222"/>
      <c r="T21" s="222"/>
      <c r="U21" s="222"/>
      <c r="V21" s="222"/>
      <c r="W21" s="222"/>
      <c r="X21" s="222"/>
      <c r="Y21" s="222"/>
      <c r="Z21" s="222"/>
      <c r="AA21" s="222"/>
      <c r="AB21" s="222"/>
      <c r="AC21" s="222"/>
      <c r="AD21" s="222"/>
      <c r="AE21" s="222"/>
      <c r="AF21" s="222"/>
      <c r="AG21" s="222"/>
      <c r="AH21" s="222"/>
      <c r="AI21" s="222"/>
    </row>
    <row r="22" spans="1:35" s="12" customFormat="1" ht="13.5" customHeight="1" x14ac:dyDescent="0.2">
      <c r="A22" s="226"/>
      <c r="B22" s="230"/>
      <c r="C22" s="230">
        <v>723</v>
      </c>
      <c r="D22" s="184" t="s">
        <v>90</v>
      </c>
      <c r="E22" s="187">
        <v>505555</v>
      </c>
      <c r="F22" s="187">
        <v>500000</v>
      </c>
      <c r="G22" s="259">
        <f t="shared" si="0"/>
        <v>98.901207583744593</v>
      </c>
      <c r="H22" s="187">
        <v>0</v>
      </c>
      <c r="I22" s="259">
        <f t="shared" si="1"/>
        <v>0</v>
      </c>
      <c r="J22" s="187"/>
      <c r="K22" s="259"/>
      <c r="L22" s="187"/>
      <c r="M22" s="259"/>
      <c r="N22" s="222"/>
      <c r="O22" s="222"/>
      <c r="P22" s="222"/>
      <c r="Q22" s="222"/>
      <c r="R22" s="222"/>
      <c r="S22" s="222"/>
      <c r="T22" s="222"/>
      <c r="U22" s="222"/>
      <c r="V22" s="222"/>
      <c r="W22" s="222"/>
      <c r="X22" s="222"/>
      <c r="Y22" s="222"/>
      <c r="Z22" s="222"/>
      <c r="AA22" s="222"/>
      <c r="AB22" s="222"/>
      <c r="AC22" s="222"/>
      <c r="AD22" s="222"/>
      <c r="AE22" s="222"/>
      <c r="AF22" s="222"/>
      <c r="AG22" s="222"/>
      <c r="AH22" s="222"/>
      <c r="AI22" s="222"/>
    </row>
    <row r="23" spans="1:35" s="1" customFormat="1" ht="13.5" customHeight="1" x14ac:dyDescent="0.2">
      <c r="A23" s="3"/>
      <c r="B23" s="3"/>
      <c r="C23" s="21"/>
      <c r="D23" s="21"/>
      <c r="H23" s="102"/>
      <c r="I23" s="102"/>
      <c r="M23" s="260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</row>
    <row r="24" spans="1:35" s="1" customFormat="1" ht="13.5" customHeight="1" x14ac:dyDescent="0.2">
      <c r="A24" s="3"/>
      <c r="B24" s="3"/>
      <c r="C24" s="3"/>
      <c r="D24" s="22"/>
      <c r="H24" s="102"/>
      <c r="I24" s="102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</row>
    <row r="25" spans="1:35" s="1" customFormat="1" ht="13.5" customHeight="1" x14ac:dyDescent="0.2">
      <c r="A25" s="3"/>
      <c r="B25" s="3"/>
      <c r="C25" s="3"/>
      <c r="D25" s="22"/>
      <c r="F25" s="2"/>
      <c r="G25" s="2"/>
      <c r="H25" s="204"/>
      <c r="I25" s="204"/>
      <c r="J25" s="84"/>
      <c r="K25" s="84"/>
      <c r="L25" s="84"/>
      <c r="M25" s="84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</row>
    <row r="26" spans="1:35" s="1" customFormat="1" ht="13.5" customHeight="1" x14ac:dyDescent="0.2">
      <c r="A26" s="3"/>
      <c r="B26" s="3"/>
      <c r="C26" s="3"/>
      <c r="D26" s="22"/>
      <c r="H26" s="112"/>
      <c r="I26" s="112"/>
      <c r="J26" s="2"/>
      <c r="K26" s="2"/>
      <c r="L26" s="2"/>
      <c r="M26" s="2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</row>
    <row r="27" spans="1:35" s="1" customFormat="1" ht="13.5" customHeight="1" x14ac:dyDescent="0.2">
      <c r="A27" s="3"/>
      <c r="B27" s="3"/>
      <c r="C27" s="3"/>
      <c r="D27" s="22"/>
      <c r="H27" s="112"/>
      <c r="I27" s="112"/>
      <c r="J27" s="2"/>
      <c r="K27" s="2"/>
      <c r="L27" s="2"/>
      <c r="M27" s="2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</row>
    <row r="28" spans="1:35" s="1" customFormat="1" ht="13.5" customHeight="1" x14ac:dyDescent="0.2">
      <c r="A28" s="3"/>
      <c r="B28" s="3"/>
      <c r="C28" s="3"/>
      <c r="D28" s="22"/>
      <c r="H28" s="102"/>
      <c r="I28" s="102"/>
      <c r="L28" s="2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</row>
    <row r="29" spans="1:35" s="1" customFormat="1" ht="13.5" customHeight="1" x14ac:dyDescent="0.2">
      <c r="A29" s="3"/>
      <c r="B29" s="3"/>
      <c r="C29" s="3"/>
      <c r="D29" s="22"/>
      <c r="H29" s="102"/>
      <c r="I29" s="102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</row>
    <row r="30" spans="1:35" s="1" customFormat="1" ht="13.5" customHeight="1" x14ac:dyDescent="0.2">
      <c r="A30" s="3"/>
      <c r="B30" s="3"/>
      <c r="C30" s="3"/>
      <c r="D30" s="22"/>
      <c r="H30" s="102"/>
      <c r="I30" s="102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</row>
    <row r="31" spans="1:35" s="1" customFormat="1" ht="13.5" customHeight="1" x14ac:dyDescent="0.2">
      <c r="H31" s="102"/>
      <c r="I31" s="102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</row>
    <row r="32" spans="1:35" s="1" customFormat="1" ht="13.5" customHeight="1" x14ac:dyDescent="0.2">
      <c r="H32" s="102"/>
      <c r="I32" s="10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</row>
    <row r="33" spans="8:35" s="1" customFormat="1" ht="13.5" customHeight="1" x14ac:dyDescent="0.2">
      <c r="H33" s="102"/>
      <c r="I33" s="102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</row>
    <row r="34" spans="8:35" s="1" customFormat="1" ht="13.5" customHeight="1" x14ac:dyDescent="0.2">
      <c r="H34" s="102"/>
      <c r="I34" s="102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</row>
    <row r="35" spans="8:35" s="1" customFormat="1" ht="13.5" customHeight="1" x14ac:dyDescent="0.2">
      <c r="H35" s="102"/>
      <c r="I35" s="102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</row>
    <row r="36" spans="8:35" s="1" customFormat="1" ht="13.5" customHeight="1" x14ac:dyDescent="0.2">
      <c r="H36" s="102"/>
      <c r="I36" s="102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</row>
    <row r="37" spans="8:35" ht="13.5" customHeight="1" x14ac:dyDescent="0.2"/>
    <row r="38" spans="8:35" ht="13.5" customHeight="1" x14ac:dyDescent="0.2"/>
    <row r="39" spans="8:35" ht="13.5" customHeight="1" x14ac:dyDescent="0.2"/>
    <row r="40" spans="8:35" ht="13.5" customHeight="1" x14ac:dyDescent="0.2"/>
    <row r="41" spans="8:35" ht="13.5" customHeight="1" x14ac:dyDescent="0.2"/>
    <row r="42" spans="8:35" ht="13.5" customHeight="1" x14ac:dyDescent="0.2"/>
    <row r="43" spans="8:35" ht="13.5" customHeight="1" x14ac:dyDescent="0.2"/>
    <row r="44" spans="8:35" ht="13.5" customHeight="1" x14ac:dyDescent="0.2"/>
    <row r="45" spans="8:35" ht="13.5" customHeight="1" x14ac:dyDescent="0.2"/>
    <row r="47" spans="8:35" ht="12.75" hidden="1" customHeight="1" x14ac:dyDescent="0.2"/>
    <row r="49" ht="11.25" hidden="1" customHeight="1" x14ac:dyDescent="0.2"/>
    <row r="50" ht="24" customHeight="1" x14ac:dyDescent="0.2"/>
    <row r="51" ht="15" customHeight="1" x14ac:dyDescent="0.2"/>
    <row r="52" ht="11.25" customHeight="1" x14ac:dyDescent="0.2"/>
    <row r="53" ht="12.75" hidden="1" customHeight="1" x14ac:dyDescent="0.2"/>
    <row r="54" ht="13.5" customHeight="1" x14ac:dyDescent="0.2"/>
    <row r="55" ht="12.75" customHeight="1" x14ac:dyDescent="0.2"/>
    <row r="56" ht="12.75" customHeight="1" x14ac:dyDescent="0.2"/>
    <row r="57" ht="12.75" hidden="1" customHeight="1" x14ac:dyDescent="0.2"/>
    <row r="60" ht="12.75" hidden="1" customHeight="1" x14ac:dyDescent="0.2"/>
    <row r="61" ht="12.75" hidden="1" customHeight="1" x14ac:dyDescent="0.2"/>
    <row r="62" ht="19.5" customHeight="1" x14ac:dyDescent="0.2"/>
    <row r="63" ht="15" customHeight="1" x14ac:dyDescent="0.2"/>
    <row r="70" ht="22.5" customHeight="1" x14ac:dyDescent="0.2"/>
    <row r="75" ht="13.5" customHeight="1" x14ac:dyDescent="0.2"/>
    <row r="76" ht="13.5" customHeight="1" x14ac:dyDescent="0.2"/>
    <row r="77" ht="13.5" customHeight="1" x14ac:dyDescent="0.2"/>
    <row r="89" spans="8:35" s="6" customFormat="1" ht="18" customHeight="1" x14ac:dyDescent="0.3">
      <c r="H89" s="200"/>
      <c r="I89" s="200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</row>
    <row r="90" spans="8:35" ht="28.5" customHeight="1" x14ac:dyDescent="0.2"/>
    <row r="94" spans="8:35" ht="17.25" customHeight="1" x14ac:dyDescent="0.2"/>
    <row r="95" spans="8:35" ht="13.5" customHeight="1" x14ac:dyDescent="0.2"/>
    <row r="101" spans="8:35" ht="22.5" customHeight="1" x14ac:dyDescent="0.2"/>
    <row r="102" spans="8:35" ht="22.5" customHeight="1" x14ac:dyDescent="0.2"/>
    <row r="106" spans="8:35" s="1" customFormat="1" x14ac:dyDescent="0.2">
      <c r="H106" s="102"/>
      <c r="I106" s="102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</row>
    <row r="107" spans="8:35" s="1" customFormat="1" x14ac:dyDescent="0.2">
      <c r="H107" s="102"/>
      <c r="I107" s="102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</row>
    <row r="108" spans="8:35" s="1" customFormat="1" x14ac:dyDescent="0.2">
      <c r="H108" s="102"/>
      <c r="I108" s="102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</row>
    <row r="109" spans="8:35" s="1" customFormat="1" x14ac:dyDescent="0.2">
      <c r="H109" s="102"/>
      <c r="I109" s="102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</row>
    <row r="110" spans="8:35" s="1" customFormat="1" x14ac:dyDescent="0.2">
      <c r="H110" s="102"/>
      <c r="I110" s="102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</row>
    <row r="111" spans="8:35" s="1" customFormat="1" x14ac:dyDescent="0.2">
      <c r="H111" s="102"/>
      <c r="I111" s="102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</row>
    <row r="112" spans="8:35" s="1" customFormat="1" x14ac:dyDescent="0.2">
      <c r="H112" s="102"/>
      <c r="I112" s="10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</row>
    <row r="113" spans="8:35" s="1" customFormat="1" x14ac:dyDescent="0.2">
      <c r="H113" s="102"/>
      <c r="I113" s="102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  <c r="AG113"/>
      <c r="AH113"/>
      <c r="AI113"/>
    </row>
    <row r="114" spans="8:35" s="1" customFormat="1" x14ac:dyDescent="0.2">
      <c r="H114" s="102"/>
      <c r="I114" s="102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  <c r="AH114"/>
      <c r="AI114"/>
    </row>
    <row r="115" spans="8:35" s="1" customFormat="1" x14ac:dyDescent="0.2">
      <c r="H115" s="102"/>
      <c r="I115" s="102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  <c r="AH115"/>
      <c r="AI115"/>
    </row>
    <row r="116" spans="8:35" s="1" customFormat="1" x14ac:dyDescent="0.2">
      <c r="H116" s="102"/>
      <c r="I116" s="102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  <c r="AE116"/>
      <c r="AF116"/>
      <c r="AG116"/>
      <c r="AH116"/>
      <c r="AI116"/>
    </row>
    <row r="117" spans="8:35" s="1" customFormat="1" x14ac:dyDescent="0.2">
      <c r="H117" s="102"/>
      <c r="I117" s="102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  <c r="AH117"/>
      <c r="AI117"/>
    </row>
    <row r="118" spans="8:35" s="1" customFormat="1" x14ac:dyDescent="0.2">
      <c r="H118" s="102"/>
      <c r="I118" s="102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</row>
    <row r="119" spans="8:35" s="1" customFormat="1" x14ac:dyDescent="0.2">
      <c r="H119" s="102"/>
      <c r="I119" s="102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</row>
    <row r="120" spans="8:35" s="1" customFormat="1" x14ac:dyDescent="0.2">
      <c r="H120" s="102"/>
      <c r="I120" s="102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</row>
    <row r="121" spans="8:35" s="1" customFormat="1" x14ac:dyDescent="0.2">
      <c r="H121" s="102"/>
      <c r="I121" s="102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</row>
    <row r="122" spans="8:35" s="1" customFormat="1" x14ac:dyDescent="0.2">
      <c r="H122" s="102"/>
      <c r="I122" s="10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</row>
    <row r="123" spans="8:35" s="1" customFormat="1" x14ac:dyDescent="0.2">
      <c r="H123" s="102"/>
      <c r="I123" s="102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  <c r="AG123"/>
      <c r="AH123"/>
      <c r="AI123"/>
    </row>
    <row r="124" spans="8:35" s="1" customFormat="1" x14ac:dyDescent="0.2">
      <c r="H124" s="102"/>
      <c r="I124" s="102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</row>
    <row r="125" spans="8:35" s="1" customFormat="1" x14ac:dyDescent="0.2">
      <c r="H125" s="102"/>
      <c r="I125" s="102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  <c r="AG125"/>
      <c r="AH125"/>
      <c r="AI125"/>
    </row>
    <row r="126" spans="8:35" s="1" customFormat="1" x14ac:dyDescent="0.2">
      <c r="H126" s="102"/>
      <c r="I126" s="102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  <c r="AG126"/>
      <c r="AH126"/>
      <c r="AI126"/>
    </row>
    <row r="127" spans="8:35" s="1" customFormat="1" x14ac:dyDescent="0.2">
      <c r="H127" s="102"/>
      <c r="I127" s="102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  <c r="AH127"/>
      <c r="AI127"/>
    </row>
    <row r="128" spans="8:35" s="1" customFormat="1" x14ac:dyDescent="0.2">
      <c r="H128" s="102"/>
      <c r="I128" s="102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</row>
    <row r="129" spans="8:35" s="1" customFormat="1" x14ac:dyDescent="0.2">
      <c r="H129" s="102"/>
      <c r="I129" s="102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</row>
    <row r="130" spans="8:35" s="1" customFormat="1" x14ac:dyDescent="0.2">
      <c r="H130" s="102"/>
      <c r="I130" s="102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</row>
    <row r="131" spans="8:35" s="1" customFormat="1" x14ac:dyDescent="0.2">
      <c r="H131" s="102"/>
      <c r="I131" s="102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</row>
    <row r="132" spans="8:35" s="1" customFormat="1" x14ac:dyDescent="0.2">
      <c r="H132" s="102"/>
      <c r="I132" s="10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</row>
    <row r="133" spans="8:35" s="1" customFormat="1" x14ac:dyDescent="0.2">
      <c r="H133" s="102"/>
      <c r="I133" s="102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</row>
    <row r="134" spans="8:35" s="1" customFormat="1" x14ac:dyDescent="0.2">
      <c r="H134" s="102"/>
      <c r="I134" s="102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</row>
    <row r="135" spans="8:35" s="1" customFormat="1" x14ac:dyDescent="0.2">
      <c r="H135" s="102"/>
      <c r="I135" s="102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</row>
    <row r="136" spans="8:35" s="1" customFormat="1" x14ac:dyDescent="0.2">
      <c r="H136" s="102"/>
      <c r="I136" s="102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  <c r="AG136"/>
      <c r="AH136"/>
      <c r="AI136"/>
    </row>
    <row r="137" spans="8:35" s="1" customFormat="1" x14ac:dyDescent="0.2">
      <c r="H137" s="102"/>
      <c r="I137" s="102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</row>
    <row r="138" spans="8:35" s="1" customFormat="1" x14ac:dyDescent="0.2">
      <c r="H138" s="102"/>
      <c r="I138" s="102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</row>
    <row r="139" spans="8:35" s="1" customFormat="1" x14ac:dyDescent="0.2">
      <c r="H139" s="102"/>
      <c r="I139" s="102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</row>
    <row r="140" spans="8:35" s="1" customFormat="1" x14ac:dyDescent="0.2">
      <c r="H140" s="102"/>
      <c r="I140" s="102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</row>
    <row r="141" spans="8:35" s="1" customFormat="1" x14ac:dyDescent="0.2">
      <c r="H141" s="102"/>
      <c r="I141" s="102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</row>
    <row r="142" spans="8:35" s="1" customFormat="1" x14ac:dyDescent="0.2">
      <c r="H142" s="102"/>
      <c r="I142" s="10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</row>
    <row r="143" spans="8:35" s="1" customFormat="1" x14ac:dyDescent="0.2">
      <c r="H143" s="102"/>
      <c r="I143" s="102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  <c r="AG143"/>
      <c r="AH143"/>
      <c r="AI143"/>
    </row>
    <row r="144" spans="8:35" s="1" customFormat="1" x14ac:dyDescent="0.2">
      <c r="H144" s="102"/>
      <c r="I144" s="102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  <c r="AC144"/>
      <c r="AD144"/>
      <c r="AE144"/>
      <c r="AF144"/>
      <c r="AG144"/>
      <c r="AH144"/>
      <c r="AI144"/>
    </row>
    <row r="145" spans="8:35" s="1" customFormat="1" x14ac:dyDescent="0.2">
      <c r="H145" s="102"/>
      <c r="I145" s="102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  <c r="AC145"/>
      <c r="AD145"/>
      <c r="AE145"/>
      <c r="AF145"/>
      <c r="AG145"/>
      <c r="AH145"/>
      <c r="AI145"/>
    </row>
    <row r="146" spans="8:35" s="1" customFormat="1" x14ac:dyDescent="0.2">
      <c r="H146" s="102"/>
      <c r="I146" s="102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  <c r="AG146"/>
      <c r="AH146"/>
      <c r="AI146"/>
    </row>
    <row r="147" spans="8:35" s="1" customFormat="1" x14ac:dyDescent="0.2">
      <c r="H147" s="102"/>
      <c r="I147" s="102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  <c r="AG147"/>
      <c r="AH147"/>
      <c r="AI147"/>
    </row>
    <row r="148" spans="8:35" s="1" customFormat="1" x14ac:dyDescent="0.2">
      <c r="H148" s="102"/>
      <c r="I148" s="102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  <c r="AC148"/>
      <c r="AD148"/>
      <c r="AE148"/>
      <c r="AF148"/>
      <c r="AG148"/>
      <c r="AH148"/>
      <c r="AI148"/>
    </row>
    <row r="149" spans="8:35" s="1" customFormat="1" x14ac:dyDescent="0.2">
      <c r="H149" s="102"/>
      <c r="I149" s="102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/>
    </row>
    <row r="150" spans="8:35" s="1" customFormat="1" x14ac:dyDescent="0.2">
      <c r="H150" s="102"/>
      <c r="I150" s="102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/>
    </row>
    <row r="151" spans="8:35" s="1" customFormat="1" x14ac:dyDescent="0.2">
      <c r="H151" s="102"/>
      <c r="I151" s="102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</row>
    <row r="152" spans="8:35" s="1" customFormat="1" x14ac:dyDescent="0.2">
      <c r="H152" s="102"/>
      <c r="I152" s="10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</row>
    <row r="153" spans="8:35" s="1" customFormat="1" x14ac:dyDescent="0.2">
      <c r="H153" s="102"/>
      <c r="I153" s="102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  <c r="AH153"/>
      <c r="AI153"/>
    </row>
    <row r="154" spans="8:35" s="1" customFormat="1" x14ac:dyDescent="0.2">
      <c r="H154" s="102"/>
      <c r="I154" s="102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</row>
    <row r="155" spans="8:35" s="1" customFormat="1" x14ac:dyDescent="0.2">
      <c r="H155" s="102"/>
      <c r="I155" s="102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</row>
    <row r="156" spans="8:35" s="1" customFormat="1" x14ac:dyDescent="0.2">
      <c r="H156" s="102"/>
      <c r="I156" s="102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  <c r="AC156"/>
      <c r="AD156"/>
      <c r="AE156"/>
      <c r="AF156"/>
      <c r="AG156"/>
      <c r="AH156"/>
      <c r="AI156"/>
    </row>
    <row r="157" spans="8:35" s="1" customFormat="1" x14ac:dyDescent="0.2">
      <c r="H157" s="102"/>
      <c r="I157" s="102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  <c r="AC157"/>
      <c r="AD157"/>
      <c r="AE157"/>
      <c r="AF157"/>
      <c r="AG157"/>
      <c r="AH157"/>
      <c r="AI157"/>
    </row>
    <row r="158" spans="8:35" s="1" customFormat="1" x14ac:dyDescent="0.2">
      <c r="H158" s="102"/>
      <c r="I158" s="102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</row>
    <row r="159" spans="8:35" s="1" customFormat="1" x14ac:dyDescent="0.2">
      <c r="H159" s="102"/>
      <c r="I159" s="102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/>
    </row>
    <row r="160" spans="8:35" s="1" customFormat="1" x14ac:dyDescent="0.2">
      <c r="H160" s="102"/>
      <c r="I160" s="102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  <c r="AC160"/>
      <c r="AD160"/>
      <c r="AE160"/>
      <c r="AF160"/>
      <c r="AG160"/>
      <c r="AH160"/>
      <c r="AI160"/>
    </row>
    <row r="161" spans="8:35" s="1" customFormat="1" x14ac:dyDescent="0.2">
      <c r="H161" s="102"/>
      <c r="I161" s="102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  <c r="AH161"/>
      <c r="AI161"/>
    </row>
    <row r="162" spans="8:35" s="1" customFormat="1" x14ac:dyDescent="0.2">
      <c r="H162" s="102"/>
      <c r="I162" s="10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</row>
    <row r="163" spans="8:35" s="1" customFormat="1" x14ac:dyDescent="0.2">
      <c r="H163" s="102"/>
      <c r="I163" s="102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</row>
    <row r="164" spans="8:35" s="1" customFormat="1" x14ac:dyDescent="0.2">
      <c r="H164" s="102"/>
      <c r="I164" s="102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</row>
    <row r="165" spans="8:35" s="1" customFormat="1" x14ac:dyDescent="0.2">
      <c r="H165" s="102"/>
      <c r="I165" s="102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</row>
    <row r="166" spans="8:35" s="1" customFormat="1" x14ac:dyDescent="0.2">
      <c r="H166" s="102"/>
      <c r="I166" s="102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</row>
    <row r="167" spans="8:35" s="1" customFormat="1" x14ac:dyDescent="0.2">
      <c r="H167" s="102"/>
      <c r="I167" s="102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</row>
    <row r="168" spans="8:35" s="1" customFormat="1" x14ac:dyDescent="0.2">
      <c r="H168" s="102"/>
      <c r="I168" s="102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</row>
    <row r="169" spans="8:35" s="1" customFormat="1" x14ac:dyDescent="0.2">
      <c r="H169" s="102"/>
      <c r="I169" s="102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</row>
    <row r="170" spans="8:35" s="1" customFormat="1" x14ac:dyDescent="0.2">
      <c r="H170" s="102"/>
      <c r="I170" s="102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</row>
    <row r="171" spans="8:35" s="1" customFormat="1" x14ac:dyDescent="0.2">
      <c r="H171" s="102"/>
      <c r="I171" s="102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</row>
    <row r="172" spans="8:35" s="1" customFormat="1" x14ac:dyDescent="0.2">
      <c r="H172" s="102"/>
      <c r="I172" s="10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</row>
    <row r="173" spans="8:35" s="1" customFormat="1" x14ac:dyDescent="0.2">
      <c r="H173" s="102"/>
      <c r="I173" s="102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</row>
    <row r="174" spans="8:35" s="1" customFormat="1" x14ac:dyDescent="0.2">
      <c r="H174" s="102"/>
      <c r="I174" s="102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</row>
    <row r="175" spans="8:35" s="1" customFormat="1" x14ac:dyDescent="0.2">
      <c r="H175" s="102"/>
      <c r="I175" s="102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</row>
    <row r="176" spans="8:35" s="1" customFormat="1" x14ac:dyDescent="0.2">
      <c r="H176" s="102"/>
      <c r="I176" s="102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</row>
    <row r="177" spans="8:35" s="1" customFormat="1" x14ac:dyDescent="0.2">
      <c r="H177" s="102"/>
      <c r="I177" s="102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</row>
    <row r="178" spans="8:35" s="1" customFormat="1" x14ac:dyDescent="0.2">
      <c r="H178" s="102"/>
      <c r="I178" s="102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</row>
    <row r="179" spans="8:35" s="1" customFormat="1" x14ac:dyDescent="0.2">
      <c r="H179" s="102"/>
      <c r="I179" s="102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</row>
    <row r="180" spans="8:35" s="1" customFormat="1" x14ac:dyDescent="0.2">
      <c r="H180" s="102"/>
      <c r="I180" s="102"/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</row>
    <row r="181" spans="8:35" s="1" customFormat="1" x14ac:dyDescent="0.2">
      <c r="H181" s="102"/>
      <c r="I181" s="102"/>
      <c r="N181"/>
      <c r="O181"/>
      <c r="P181"/>
      <c r="Q181"/>
      <c r="R181"/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</row>
    <row r="182" spans="8:35" s="1" customFormat="1" x14ac:dyDescent="0.2">
      <c r="H182" s="102"/>
      <c r="I182" s="102"/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</row>
    <row r="183" spans="8:35" s="1" customFormat="1" x14ac:dyDescent="0.2">
      <c r="H183" s="102"/>
      <c r="I183" s="102"/>
      <c r="N183"/>
      <c r="O183"/>
      <c r="P183"/>
      <c r="Q183"/>
      <c r="R183"/>
      <c r="S183"/>
      <c r="T183"/>
      <c r="U183"/>
      <c r="V183"/>
      <c r="W183"/>
      <c r="X183"/>
      <c r="Y183"/>
      <c r="Z183"/>
      <c r="AA183"/>
      <c r="AB183"/>
      <c r="AC183"/>
      <c r="AD183"/>
      <c r="AE183"/>
      <c r="AF183"/>
      <c r="AG183"/>
      <c r="AH183"/>
      <c r="AI183"/>
    </row>
    <row r="184" spans="8:35" s="1" customFormat="1" x14ac:dyDescent="0.2">
      <c r="H184" s="102"/>
      <c r="I184" s="102"/>
      <c r="N184"/>
      <c r="O184"/>
      <c r="P184"/>
      <c r="Q184"/>
      <c r="R184"/>
      <c r="S184"/>
      <c r="T184"/>
      <c r="U184"/>
      <c r="V184"/>
      <c r="W184"/>
      <c r="X184"/>
      <c r="Y184"/>
      <c r="Z184"/>
      <c r="AA184"/>
      <c r="AB184"/>
      <c r="AC184"/>
      <c r="AD184"/>
      <c r="AE184"/>
      <c r="AF184"/>
      <c r="AG184"/>
      <c r="AH184"/>
      <c r="AI184"/>
    </row>
    <row r="185" spans="8:35" s="1" customFormat="1" x14ac:dyDescent="0.2">
      <c r="H185" s="102"/>
      <c r="I185" s="102"/>
      <c r="N185"/>
      <c r="O185"/>
      <c r="P185"/>
      <c r="Q185"/>
      <c r="R185"/>
      <c r="S185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  <c r="AH185"/>
      <c r="AI185"/>
    </row>
    <row r="186" spans="8:35" s="1" customFormat="1" x14ac:dyDescent="0.2">
      <c r="H186" s="102"/>
      <c r="I186" s="102"/>
      <c r="N186"/>
      <c r="O186"/>
      <c r="P186"/>
      <c r="Q186"/>
      <c r="R186"/>
      <c r="S186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  <c r="AH186"/>
      <c r="AI186"/>
    </row>
    <row r="187" spans="8:35" s="1" customFormat="1" x14ac:dyDescent="0.2">
      <c r="H187" s="102"/>
      <c r="I187" s="102"/>
      <c r="N187"/>
      <c r="O187"/>
      <c r="P187"/>
      <c r="Q187"/>
      <c r="R187"/>
      <c r="S187"/>
      <c r="T187"/>
      <c r="U187"/>
      <c r="V187"/>
      <c r="W187"/>
      <c r="X187"/>
      <c r="Y187"/>
      <c r="Z187"/>
      <c r="AA187"/>
      <c r="AB187"/>
      <c r="AC187"/>
      <c r="AD187"/>
      <c r="AE187"/>
      <c r="AF187"/>
      <c r="AG187"/>
      <c r="AH187"/>
      <c r="AI187"/>
    </row>
    <row r="188" spans="8:35" s="1" customFormat="1" x14ac:dyDescent="0.2">
      <c r="H188" s="102"/>
      <c r="I188" s="102"/>
      <c r="N188"/>
      <c r="O188"/>
      <c r="P188"/>
      <c r="Q188"/>
      <c r="R188"/>
      <c r="S188"/>
      <c r="T188"/>
      <c r="U188"/>
      <c r="V188"/>
      <c r="W188"/>
      <c r="X188"/>
      <c r="Y188"/>
      <c r="Z188"/>
      <c r="AA188"/>
      <c r="AB188"/>
      <c r="AC188"/>
      <c r="AD188"/>
      <c r="AE188"/>
      <c r="AF188"/>
      <c r="AG188"/>
      <c r="AH188"/>
      <c r="AI188"/>
    </row>
    <row r="189" spans="8:35" s="1" customFormat="1" x14ac:dyDescent="0.2">
      <c r="H189" s="102"/>
      <c r="I189" s="102"/>
      <c r="N189"/>
      <c r="O189"/>
      <c r="P189"/>
      <c r="Q189"/>
      <c r="R189"/>
      <c r="S189"/>
      <c r="T189"/>
      <c r="U189"/>
      <c r="V189"/>
      <c r="W189"/>
      <c r="X189"/>
      <c r="Y189"/>
      <c r="Z189"/>
      <c r="AA189"/>
      <c r="AB189"/>
      <c r="AC189"/>
      <c r="AD189"/>
      <c r="AE189"/>
      <c r="AF189"/>
      <c r="AG189"/>
      <c r="AH189"/>
      <c r="AI189"/>
    </row>
    <row r="190" spans="8:35" s="1" customFormat="1" x14ac:dyDescent="0.2">
      <c r="H190" s="102"/>
      <c r="I190" s="102"/>
      <c r="N190"/>
      <c r="O190"/>
      <c r="P190"/>
      <c r="Q190"/>
      <c r="R190"/>
      <c r="S190"/>
      <c r="T190"/>
      <c r="U190"/>
      <c r="V190"/>
      <c r="W190"/>
      <c r="X190"/>
      <c r="Y190"/>
      <c r="Z190"/>
      <c r="AA190"/>
      <c r="AB190"/>
      <c r="AC190"/>
      <c r="AD190"/>
      <c r="AE190"/>
      <c r="AF190"/>
      <c r="AG190"/>
      <c r="AH190"/>
      <c r="AI190"/>
    </row>
    <row r="191" spans="8:35" s="1" customFormat="1" x14ac:dyDescent="0.2">
      <c r="H191" s="102"/>
      <c r="I191" s="102"/>
      <c r="N191"/>
      <c r="O191"/>
      <c r="P191"/>
      <c r="Q191"/>
      <c r="R191"/>
      <c r="S191"/>
      <c r="T191"/>
      <c r="U191"/>
      <c r="V191"/>
      <c r="W191"/>
      <c r="X191"/>
      <c r="Y191"/>
      <c r="Z191"/>
      <c r="AA191"/>
      <c r="AB191"/>
      <c r="AC191"/>
      <c r="AD191"/>
      <c r="AE191"/>
      <c r="AF191"/>
      <c r="AG191"/>
      <c r="AH191"/>
      <c r="AI191"/>
    </row>
    <row r="192" spans="8:35" s="1" customFormat="1" x14ac:dyDescent="0.2">
      <c r="H192" s="102"/>
      <c r="I192" s="102"/>
      <c r="N192"/>
      <c r="O192"/>
      <c r="P192"/>
      <c r="Q192"/>
      <c r="R192"/>
      <c r="S192"/>
      <c r="T192"/>
      <c r="U192"/>
      <c r="V192"/>
      <c r="W192"/>
      <c r="X192"/>
      <c r="Y192"/>
      <c r="Z192"/>
      <c r="AA192"/>
      <c r="AB192"/>
      <c r="AC192"/>
      <c r="AD192"/>
      <c r="AE192"/>
      <c r="AF192"/>
      <c r="AG192"/>
      <c r="AH192"/>
      <c r="AI192"/>
    </row>
    <row r="193" spans="8:35" s="1" customFormat="1" x14ac:dyDescent="0.2">
      <c r="H193" s="102"/>
      <c r="I193" s="102"/>
      <c r="N193"/>
      <c r="O193"/>
      <c r="P193"/>
      <c r="Q193"/>
      <c r="R193"/>
      <c r="S193"/>
      <c r="T193"/>
      <c r="U193"/>
      <c r="V193"/>
      <c r="W193"/>
      <c r="X193"/>
      <c r="Y193"/>
      <c r="Z193"/>
      <c r="AA193"/>
      <c r="AB193"/>
      <c r="AC193"/>
      <c r="AD193"/>
      <c r="AE193"/>
      <c r="AF193"/>
      <c r="AG193"/>
      <c r="AH193"/>
      <c r="AI193"/>
    </row>
    <row r="194" spans="8:35" s="1" customFormat="1" x14ac:dyDescent="0.2">
      <c r="H194" s="102"/>
      <c r="I194" s="102"/>
      <c r="N194"/>
      <c r="O194"/>
      <c r="P194"/>
      <c r="Q194"/>
      <c r="R194"/>
      <c r="S194"/>
      <c r="T194"/>
      <c r="U194"/>
      <c r="V194"/>
      <c r="W194"/>
      <c r="X194"/>
      <c r="Y194"/>
      <c r="Z194"/>
      <c r="AA194"/>
      <c r="AB194"/>
      <c r="AC194"/>
      <c r="AD194"/>
      <c r="AE194"/>
      <c r="AF194"/>
      <c r="AG194"/>
      <c r="AH194"/>
      <c r="AI194"/>
    </row>
    <row r="195" spans="8:35" s="1" customFormat="1" x14ac:dyDescent="0.2">
      <c r="H195" s="102"/>
      <c r="I195" s="102"/>
      <c r="N195"/>
      <c r="O195"/>
      <c r="P195"/>
      <c r="Q195"/>
      <c r="R195"/>
      <c r="S195"/>
      <c r="T195"/>
      <c r="U195"/>
      <c r="V195"/>
      <c r="W195"/>
      <c r="X195"/>
      <c r="Y195"/>
      <c r="Z195"/>
      <c r="AA195"/>
      <c r="AB195"/>
      <c r="AC195"/>
      <c r="AD195"/>
      <c r="AE195"/>
      <c r="AF195"/>
      <c r="AG195"/>
      <c r="AH195"/>
      <c r="AI195"/>
    </row>
    <row r="196" spans="8:35" s="1" customFormat="1" x14ac:dyDescent="0.2">
      <c r="H196" s="102"/>
      <c r="I196" s="102"/>
      <c r="N196"/>
      <c r="O196"/>
      <c r="P196"/>
      <c r="Q196"/>
      <c r="R196"/>
      <c r="S196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  <c r="AH196"/>
      <c r="AI196"/>
    </row>
    <row r="197" spans="8:35" s="1" customFormat="1" x14ac:dyDescent="0.2">
      <c r="H197" s="102"/>
      <c r="I197" s="102"/>
      <c r="N197"/>
      <c r="O197"/>
      <c r="P197"/>
      <c r="Q197"/>
      <c r="R197"/>
      <c r="S197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  <c r="AH197"/>
      <c r="AI197"/>
    </row>
    <row r="198" spans="8:35" s="1" customFormat="1" x14ac:dyDescent="0.2">
      <c r="H198" s="102"/>
      <c r="I198" s="102"/>
      <c r="N198"/>
      <c r="O198"/>
      <c r="P198"/>
      <c r="Q198"/>
      <c r="R198"/>
      <c r="S198"/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  <c r="AH198"/>
      <c r="AI198"/>
    </row>
    <row r="199" spans="8:35" s="1" customFormat="1" x14ac:dyDescent="0.2">
      <c r="H199" s="102"/>
      <c r="I199" s="102"/>
      <c r="N199"/>
      <c r="O199"/>
      <c r="P199"/>
      <c r="Q199"/>
      <c r="R199"/>
      <c r="S199"/>
      <c r="T199"/>
      <c r="U199"/>
      <c r="V199"/>
      <c r="W199"/>
      <c r="X199"/>
      <c r="Y199"/>
      <c r="Z199"/>
      <c r="AA199"/>
      <c r="AB199"/>
      <c r="AC199"/>
      <c r="AD199"/>
      <c r="AE199"/>
      <c r="AF199"/>
      <c r="AG199"/>
      <c r="AH199"/>
      <c r="AI199"/>
    </row>
    <row r="200" spans="8:35" s="1" customFormat="1" x14ac:dyDescent="0.2">
      <c r="H200" s="102"/>
      <c r="I200" s="102"/>
      <c r="N200"/>
      <c r="O200"/>
      <c r="P200"/>
      <c r="Q200"/>
      <c r="R200"/>
      <c r="S200"/>
      <c r="T200"/>
      <c r="U200"/>
      <c r="V200"/>
      <c r="W200"/>
      <c r="X200"/>
      <c r="Y200"/>
      <c r="Z200"/>
      <c r="AA200"/>
      <c r="AB200"/>
      <c r="AC200"/>
      <c r="AD200"/>
      <c r="AE200"/>
      <c r="AF200"/>
      <c r="AG200"/>
      <c r="AH200"/>
      <c r="AI200"/>
    </row>
    <row r="201" spans="8:35" s="1" customFormat="1" x14ac:dyDescent="0.2">
      <c r="H201" s="102"/>
      <c r="I201" s="102"/>
      <c r="N201"/>
      <c r="O201"/>
      <c r="P201"/>
      <c r="Q201"/>
      <c r="R201"/>
      <c r="S201"/>
      <c r="T201"/>
      <c r="U201"/>
      <c r="V201"/>
      <c r="W201"/>
      <c r="X201"/>
      <c r="Y201"/>
      <c r="Z201"/>
      <c r="AA201"/>
      <c r="AB201"/>
      <c r="AC201"/>
      <c r="AD201"/>
      <c r="AE201"/>
      <c r="AF201"/>
      <c r="AG201"/>
      <c r="AH201"/>
      <c r="AI201"/>
    </row>
    <row r="202" spans="8:35" s="1" customFormat="1" x14ac:dyDescent="0.2">
      <c r="H202" s="102"/>
      <c r="I202" s="102"/>
      <c r="N202"/>
      <c r="O202"/>
      <c r="P202"/>
      <c r="Q202"/>
      <c r="R202"/>
      <c r="S202"/>
      <c r="T202"/>
      <c r="U202"/>
      <c r="V202"/>
      <c r="W202"/>
      <c r="X202"/>
      <c r="Y202"/>
      <c r="Z202"/>
      <c r="AA202"/>
      <c r="AB202"/>
      <c r="AC202"/>
      <c r="AD202"/>
      <c r="AE202"/>
      <c r="AF202"/>
      <c r="AG202"/>
      <c r="AH202"/>
      <c r="AI202"/>
    </row>
    <row r="203" spans="8:35" s="1" customFormat="1" x14ac:dyDescent="0.2">
      <c r="H203" s="102"/>
      <c r="I203" s="102"/>
      <c r="N203"/>
      <c r="O203"/>
      <c r="P203"/>
      <c r="Q203"/>
      <c r="R203"/>
      <c r="S203"/>
      <c r="T203"/>
      <c r="U203"/>
      <c r="V203"/>
      <c r="W203"/>
      <c r="X203"/>
      <c r="Y203"/>
      <c r="Z203"/>
      <c r="AA203"/>
      <c r="AB203"/>
      <c r="AC203"/>
      <c r="AD203"/>
      <c r="AE203"/>
      <c r="AF203"/>
      <c r="AG203"/>
      <c r="AH203"/>
      <c r="AI203"/>
    </row>
    <row r="204" spans="8:35" s="1" customFormat="1" x14ac:dyDescent="0.2">
      <c r="H204" s="102"/>
      <c r="I204" s="102"/>
      <c r="N204"/>
      <c r="O204"/>
      <c r="P204"/>
      <c r="Q204"/>
      <c r="R204"/>
      <c r="S204"/>
      <c r="T204"/>
      <c r="U204"/>
      <c r="V204"/>
      <c r="W204"/>
      <c r="X204"/>
      <c r="Y204"/>
      <c r="Z204"/>
      <c r="AA204"/>
      <c r="AB204"/>
      <c r="AC204"/>
      <c r="AD204"/>
      <c r="AE204"/>
      <c r="AF204"/>
      <c r="AG204"/>
      <c r="AH204"/>
      <c r="AI204"/>
    </row>
    <row r="205" spans="8:35" s="1" customFormat="1" x14ac:dyDescent="0.2">
      <c r="H205" s="102"/>
      <c r="I205" s="102"/>
      <c r="N205"/>
      <c r="O205"/>
      <c r="P205"/>
      <c r="Q205"/>
      <c r="R205"/>
      <c r="S205"/>
      <c r="T205"/>
      <c r="U205"/>
      <c r="V205"/>
      <c r="W205"/>
      <c r="X205"/>
      <c r="Y205"/>
      <c r="Z205"/>
      <c r="AA205"/>
      <c r="AB205"/>
      <c r="AC205"/>
      <c r="AD205"/>
      <c r="AE205"/>
      <c r="AF205"/>
      <c r="AG205"/>
      <c r="AH205"/>
      <c r="AI205"/>
    </row>
    <row r="206" spans="8:35" s="1" customFormat="1" x14ac:dyDescent="0.2">
      <c r="H206" s="102"/>
      <c r="I206" s="102"/>
      <c r="N206"/>
      <c r="O206"/>
      <c r="P206"/>
      <c r="Q206"/>
      <c r="R206"/>
      <c r="S206"/>
      <c r="T206"/>
      <c r="U206"/>
      <c r="V206"/>
      <c r="W206"/>
      <c r="X206"/>
      <c r="Y206"/>
      <c r="Z206"/>
      <c r="AA206"/>
      <c r="AB206"/>
      <c r="AC206"/>
      <c r="AD206"/>
      <c r="AE206"/>
      <c r="AF206"/>
      <c r="AG206"/>
      <c r="AH206"/>
      <c r="AI206"/>
    </row>
    <row r="207" spans="8:35" s="1" customFormat="1" x14ac:dyDescent="0.2">
      <c r="H207" s="102"/>
      <c r="I207" s="102"/>
      <c r="N207"/>
      <c r="O207"/>
      <c r="P207"/>
      <c r="Q207"/>
      <c r="R207"/>
      <c r="S207"/>
      <c r="T207"/>
      <c r="U207"/>
      <c r="V207"/>
      <c r="W207"/>
      <c r="X207"/>
      <c r="Y207"/>
      <c r="Z207"/>
      <c r="AA207"/>
      <c r="AB207"/>
      <c r="AC207"/>
      <c r="AD207"/>
      <c r="AE207"/>
      <c r="AF207"/>
      <c r="AG207"/>
      <c r="AH207"/>
      <c r="AI207"/>
    </row>
    <row r="208" spans="8:35" s="1" customFormat="1" x14ac:dyDescent="0.2">
      <c r="H208" s="102"/>
      <c r="I208" s="102"/>
      <c r="N208"/>
      <c r="O208"/>
      <c r="P208"/>
      <c r="Q208"/>
      <c r="R208"/>
      <c r="S208"/>
      <c r="T208"/>
      <c r="U208"/>
      <c r="V208"/>
      <c r="W208"/>
      <c r="X208"/>
      <c r="Y208"/>
      <c r="Z208"/>
      <c r="AA208"/>
      <c r="AB208"/>
      <c r="AC208"/>
      <c r="AD208"/>
      <c r="AE208"/>
      <c r="AF208"/>
      <c r="AG208"/>
      <c r="AH208"/>
      <c r="AI208"/>
    </row>
    <row r="209" spans="8:35" s="1" customFormat="1" x14ac:dyDescent="0.2">
      <c r="H209" s="102"/>
      <c r="I209" s="102"/>
      <c r="N209"/>
      <c r="O209"/>
      <c r="P209"/>
      <c r="Q209"/>
      <c r="R209"/>
      <c r="S209"/>
      <c r="T209"/>
      <c r="U209"/>
      <c r="V209"/>
      <c r="W209"/>
      <c r="X209"/>
      <c r="Y209"/>
      <c r="Z209"/>
      <c r="AA209"/>
      <c r="AB209"/>
      <c r="AC209"/>
      <c r="AD209"/>
      <c r="AE209"/>
      <c r="AF209"/>
      <c r="AG209"/>
      <c r="AH209"/>
      <c r="AI209"/>
    </row>
    <row r="210" spans="8:35" s="1" customFormat="1" x14ac:dyDescent="0.2">
      <c r="H210" s="102"/>
      <c r="I210" s="102"/>
      <c r="N210"/>
      <c r="O210"/>
      <c r="P210"/>
      <c r="Q210"/>
      <c r="R210"/>
      <c r="S210"/>
      <c r="T210"/>
      <c r="U210"/>
      <c r="V210"/>
      <c r="W210"/>
      <c r="X210"/>
      <c r="Y210"/>
      <c r="Z210"/>
      <c r="AA210"/>
      <c r="AB210"/>
      <c r="AC210"/>
      <c r="AD210"/>
      <c r="AE210"/>
      <c r="AF210"/>
      <c r="AG210"/>
      <c r="AH210"/>
      <c r="AI210"/>
    </row>
    <row r="211" spans="8:35" s="1" customFormat="1" x14ac:dyDescent="0.2">
      <c r="H211" s="102"/>
      <c r="I211" s="102"/>
      <c r="N211"/>
      <c r="O211"/>
      <c r="P211"/>
      <c r="Q211"/>
      <c r="R211"/>
      <c r="S211"/>
      <c r="T211"/>
      <c r="U211"/>
      <c r="V211"/>
      <c r="W211"/>
      <c r="X211"/>
      <c r="Y211"/>
      <c r="Z211"/>
      <c r="AA211"/>
      <c r="AB211"/>
      <c r="AC211"/>
      <c r="AD211"/>
      <c r="AE211"/>
      <c r="AF211"/>
      <c r="AG211"/>
      <c r="AH211"/>
      <c r="AI211"/>
    </row>
    <row r="212" spans="8:35" s="1" customFormat="1" x14ac:dyDescent="0.2">
      <c r="H212" s="102"/>
      <c r="I212" s="102"/>
      <c r="N212"/>
      <c r="O212"/>
      <c r="P212"/>
      <c r="Q212"/>
      <c r="R212"/>
      <c r="S212"/>
      <c r="T212"/>
      <c r="U212"/>
      <c r="V212"/>
      <c r="W212"/>
      <c r="X212"/>
      <c r="Y212"/>
      <c r="Z212"/>
      <c r="AA212"/>
      <c r="AB212"/>
      <c r="AC212"/>
      <c r="AD212"/>
      <c r="AE212"/>
      <c r="AF212"/>
      <c r="AG212"/>
      <c r="AH212"/>
      <c r="AI212"/>
    </row>
    <row r="213" spans="8:35" s="1" customFormat="1" x14ac:dyDescent="0.2">
      <c r="H213" s="102"/>
      <c r="I213" s="102"/>
      <c r="N213"/>
      <c r="O213"/>
      <c r="P213"/>
      <c r="Q213"/>
      <c r="R213"/>
      <c r="S213"/>
      <c r="T213"/>
      <c r="U213"/>
      <c r="V213"/>
      <c r="W213"/>
      <c r="X213"/>
      <c r="Y213"/>
      <c r="Z213"/>
      <c r="AA213"/>
      <c r="AB213"/>
      <c r="AC213"/>
      <c r="AD213"/>
      <c r="AE213"/>
      <c r="AF213"/>
      <c r="AG213"/>
      <c r="AH213"/>
      <c r="AI213"/>
    </row>
    <row r="214" spans="8:35" s="1" customFormat="1" x14ac:dyDescent="0.2">
      <c r="H214" s="102"/>
      <c r="I214" s="102"/>
      <c r="N214"/>
      <c r="O214"/>
      <c r="P214"/>
      <c r="Q214"/>
      <c r="R214"/>
      <c r="S214"/>
      <c r="T214"/>
      <c r="U214"/>
      <c r="V214"/>
      <c r="W214"/>
      <c r="X214"/>
      <c r="Y214"/>
      <c r="Z214"/>
      <c r="AA214"/>
      <c r="AB214"/>
      <c r="AC214"/>
      <c r="AD214"/>
      <c r="AE214"/>
      <c r="AF214"/>
      <c r="AG214"/>
      <c r="AH214"/>
      <c r="AI214"/>
    </row>
    <row r="215" spans="8:35" s="1" customFormat="1" x14ac:dyDescent="0.2">
      <c r="H215" s="102"/>
      <c r="I215" s="102"/>
      <c r="N215"/>
      <c r="O215"/>
      <c r="P215"/>
      <c r="Q215"/>
      <c r="R215"/>
      <c r="S215"/>
      <c r="T215"/>
      <c r="U215"/>
      <c r="V215"/>
      <c r="W215"/>
      <c r="X215"/>
      <c r="Y215"/>
      <c r="Z215"/>
      <c r="AA215"/>
      <c r="AB215"/>
      <c r="AC215"/>
      <c r="AD215"/>
      <c r="AE215"/>
      <c r="AF215"/>
      <c r="AG215"/>
      <c r="AH215"/>
      <c r="AI215"/>
    </row>
    <row r="216" spans="8:35" s="1" customFormat="1" x14ac:dyDescent="0.2">
      <c r="H216" s="102"/>
      <c r="I216" s="102"/>
      <c r="N216"/>
      <c r="O216"/>
      <c r="P216"/>
      <c r="Q216"/>
      <c r="R216"/>
      <c r="S216"/>
      <c r="T216"/>
      <c r="U216"/>
      <c r="V216"/>
      <c r="W216"/>
      <c r="X216"/>
      <c r="Y216"/>
      <c r="Z216"/>
      <c r="AA216"/>
      <c r="AB216"/>
      <c r="AC216"/>
      <c r="AD216"/>
      <c r="AE216"/>
      <c r="AF216"/>
      <c r="AG216"/>
      <c r="AH216"/>
      <c r="AI216"/>
    </row>
    <row r="217" spans="8:35" s="1" customFormat="1" x14ac:dyDescent="0.2">
      <c r="H217" s="102"/>
      <c r="I217" s="102"/>
      <c r="N217"/>
      <c r="O217"/>
      <c r="P217"/>
      <c r="Q217"/>
      <c r="R217"/>
      <c r="S217"/>
      <c r="T217"/>
      <c r="U217"/>
      <c r="V217"/>
      <c r="W217"/>
      <c r="X217"/>
      <c r="Y217"/>
      <c r="Z217"/>
      <c r="AA217"/>
      <c r="AB217"/>
      <c r="AC217"/>
      <c r="AD217"/>
      <c r="AE217"/>
      <c r="AF217"/>
      <c r="AG217"/>
      <c r="AH217"/>
      <c r="AI217"/>
    </row>
    <row r="218" spans="8:35" s="1" customFormat="1" x14ac:dyDescent="0.2">
      <c r="H218" s="102"/>
      <c r="I218" s="102"/>
      <c r="N218"/>
      <c r="O218"/>
      <c r="P218"/>
      <c r="Q218"/>
      <c r="R218"/>
      <c r="S218"/>
      <c r="T218"/>
      <c r="U218"/>
      <c r="V218"/>
      <c r="W218"/>
      <c r="X218"/>
      <c r="Y218"/>
      <c r="Z218"/>
      <c r="AA218"/>
      <c r="AB218"/>
      <c r="AC218"/>
      <c r="AD218"/>
      <c r="AE218"/>
      <c r="AF218"/>
      <c r="AG218"/>
      <c r="AH218"/>
      <c r="AI218"/>
    </row>
    <row r="219" spans="8:35" s="1" customFormat="1" x14ac:dyDescent="0.2">
      <c r="H219" s="102"/>
      <c r="I219" s="102"/>
      <c r="N219"/>
      <c r="O219"/>
      <c r="P219"/>
      <c r="Q219"/>
      <c r="R219"/>
      <c r="S219"/>
      <c r="T219"/>
      <c r="U219"/>
      <c r="V219"/>
      <c r="W219"/>
      <c r="X219"/>
      <c r="Y219"/>
      <c r="Z219"/>
      <c r="AA219"/>
      <c r="AB219"/>
      <c r="AC219"/>
      <c r="AD219"/>
      <c r="AE219"/>
      <c r="AF219"/>
      <c r="AG219"/>
      <c r="AH219"/>
      <c r="AI219"/>
    </row>
    <row r="220" spans="8:35" s="1" customFormat="1" x14ac:dyDescent="0.2">
      <c r="H220" s="102"/>
      <c r="I220" s="102"/>
      <c r="N220"/>
      <c r="O220"/>
      <c r="P220"/>
      <c r="Q220"/>
      <c r="R220"/>
      <c r="S220"/>
      <c r="T220"/>
      <c r="U220"/>
      <c r="V220"/>
      <c r="W220"/>
      <c r="X220"/>
      <c r="Y220"/>
      <c r="Z220"/>
      <c r="AA220"/>
      <c r="AB220"/>
      <c r="AC220"/>
      <c r="AD220"/>
      <c r="AE220"/>
      <c r="AF220"/>
      <c r="AG220"/>
      <c r="AH220"/>
      <c r="AI220"/>
    </row>
    <row r="221" spans="8:35" s="1" customFormat="1" x14ac:dyDescent="0.2">
      <c r="H221" s="102"/>
      <c r="I221" s="102"/>
      <c r="N221"/>
      <c r="O221"/>
      <c r="P221"/>
      <c r="Q221"/>
      <c r="R221"/>
      <c r="S221"/>
      <c r="T221"/>
      <c r="U221"/>
      <c r="V221"/>
      <c r="W221"/>
      <c r="X221"/>
      <c r="Y221"/>
      <c r="Z221"/>
      <c r="AA221"/>
      <c r="AB221"/>
      <c r="AC221"/>
      <c r="AD221"/>
      <c r="AE221"/>
      <c r="AF221"/>
      <c r="AG221"/>
      <c r="AH221"/>
      <c r="AI221"/>
    </row>
    <row r="222" spans="8:35" s="1" customFormat="1" x14ac:dyDescent="0.2">
      <c r="H222" s="102"/>
      <c r="I222" s="102"/>
      <c r="N222"/>
      <c r="O222"/>
      <c r="P222"/>
      <c r="Q222"/>
      <c r="R222"/>
      <c r="S222"/>
      <c r="T222"/>
      <c r="U222"/>
      <c r="V222"/>
      <c r="W222"/>
      <c r="X222"/>
      <c r="Y222"/>
      <c r="Z222"/>
      <c r="AA222"/>
      <c r="AB222"/>
      <c r="AC222"/>
      <c r="AD222"/>
      <c r="AE222"/>
      <c r="AF222"/>
      <c r="AG222"/>
      <c r="AH222"/>
      <c r="AI222"/>
    </row>
    <row r="223" spans="8:35" s="1" customFormat="1" x14ac:dyDescent="0.2">
      <c r="H223" s="102"/>
      <c r="I223" s="102"/>
      <c r="N223"/>
      <c r="O223"/>
      <c r="P223"/>
      <c r="Q223"/>
      <c r="R223"/>
      <c r="S223"/>
      <c r="T223"/>
      <c r="U223"/>
      <c r="V223"/>
      <c r="W223"/>
      <c r="X223"/>
      <c r="Y223"/>
      <c r="Z223"/>
      <c r="AA223"/>
      <c r="AB223"/>
      <c r="AC223"/>
      <c r="AD223"/>
      <c r="AE223"/>
      <c r="AF223"/>
      <c r="AG223"/>
      <c r="AH223"/>
      <c r="AI223"/>
    </row>
    <row r="224" spans="8:35" s="1" customFormat="1" x14ac:dyDescent="0.2">
      <c r="H224" s="102"/>
      <c r="I224" s="102"/>
      <c r="N224"/>
      <c r="O224"/>
      <c r="P224"/>
      <c r="Q224"/>
      <c r="R224"/>
      <c r="S224"/>
      <c r="T224"/>
      <c r="U224"/>
      <c r="V224"/>
      <c r="W224"/>
      <c r="X224"/>
      <c r="Y224"/>
      <c r="Z224"/>
      <c r="AA224"/>
      <c r="AB224"/>
      <c r="AC224"/>
      <c r="AD224"/>
      <c r="AE224"/>
      <c r="AF224"/>
      <c r="AG224"/>
      <c r="AH224"/>
      <c r="AI224"/>
    </row>
    <row r="225" spans="8:35" s="1" customFormat="1" x14ac:dyDescent="0.2">
      <c r="H225" s="102"/>
      <c r="I225" s="102"/>
      <c r="N225"/>
      <c r="O225"/>
      <c r="P225"/>
      <c r="Q225"/>
      <c r="R225"/>
      <c r="S225"/>
      <c r="T225"/>
      <c r="U225"/>
      <c r="V225"/>
      <c r="W225"/>
      <c r="X225"/>
      <c r="Y225"/>
      <c r="Z225"/>
      <c r="AA225"/>
      <c r="AB225"/>
      <c r="AC225"/>
      <c r="AD225"/>
      <c r="AE225"/>
      <c r="AF225"/>
      <c r="AG225"/>
      <c r="AH225"/>
      <c r="AI225"/>
    </row>
    <row r="226" spans="8:35" s="1" customFormat="1" x14ac:dyDescent="0.2">
      <c r="H226" s="102"/>
      <c r="I226" s="102"/>
      <c r="N226"/>
      <c r="O226"/>
      <c r="P226"/>
      <c r="Q226"/>
      <c r="R226"/>
      <c r="S226"/>
      <c r="T226"/>
      <c r="U226"/>
      <c r="V226"/>
      <c r="W226"/>
      <c r="X226"/>
      <c r="Y226"/>
      <c r="Z226"/>
      <c r="AA226"/>
      <c r="AB226"/>
      <c r="AC226"/>
      <c r="AD226"/>
      <c r="AE226"/>
      <c r="AF226"/>
      <c r="AG226"/>
      <c r="AH226"/>
      <c r="AI226"/>
    </row>
    <row r="227" spans="8:35" s="1" customFormat="1" x14ac:dyDescent="0.2">
      <c r="H227" s="102"/>
      <c r="I227" s="102"/>
      <c r="N227"/>
      <c r="O227"/>
      <c r="P227"/>
      <c r="Q227"/>
      <c r="R227"/>
      <c r="S227"/>
      <c r="T227"/>
      <c r="U227"/>
      <c r="V227"/>
      <c r="W227"/>
      <c r="X227"/>
      <c r="Y227"/>
      <c r="Z227"/>
      <c r="AA227"/>
      <c r="AB227"/>
      <c r="AC227"/>
      <c r="AD227"/>
      <c r="AE227"/>
      <c r="AF227"/>
      <c r="AG227"/>
      <c r="AH227"/>
      <c r="AI227"/>
    </row>
    <row r="228" spans="8:35" s="1" customFormat="1" x14ac:dyDescent="0.2">
      <c r="H228" s="102"/>
      <c r="I228" s="102"/>
      <c r="N228"/>
      <c r="O228"/>
      <c r="P228"/>
      <c r="Q228"/>
      <c r="R228"/>
      <c r="S228"/>
      <c r="T228"/>
      <c r="U228"/>
      <c r="V228"/>
      <c r="W228"/>
      <c r="X228"/>
      <c r="Y228"/>
      <c r="Z228"/>
      <c r="AA228"/>
      <c r="AB228"/>
      <c r="AC228"/>
      <c r="AD228"/>
      <c r="AE228"/>
      <c r="AF228"/>
      <c r="AG228"/>
      <c r="AH228"/>
      <c r="AI228"/>
    </row>
    <row r="229" spans="8:35" s="1" customFormat="1" x14ac:dyDescent="0.2">
      <c r="H229" s="102"/>
      <c r="I229" s="102"/>
      <c r="N229"/>
      <c r="O229"/>
      <c r="P229"/>
      <c r="Q229"/>
      <c r="R229"/>
      <c r="S229"/>
      <c r="T229"/>
      <c r="U229"/>
      <c r="V229"/>
      <c r="W229"/>
      <c r="X229"/>
      <c r="Y229"/>
      <c r="Z229"/>
      <c r="AA229"/>
      <c r="AB229"/>
      <c r="AC229"/>
      <c r="AD229"/>
      <c r="AE229"/>
      <c r="AF229"/>
      <c r="AG229"/>
      <c r="AH229"/>
      <c r="AI229"/>
    </row>
    <row r="230" spans="8:35" s="1" customFormat="1" x14ac:dyDescent="0.2">
      <c r="H230" s="102"/>
      <c r="I230" s="102"/>
      <c r="N230"/>
      <c r="O230"/>
      <c r="P230"/>
      <c r="Q230"/>
      <c r="R230"/>
      <c r="S230"/>
      <c r="T230"/>
      <c r="U230"/>
      <c r="V230"/>
      <c r="W230"/>
      <c r="X230"/>
      <c r="Y230"/>
      <c r="Z230"/>
      <c r="AA230"/>
      <c r="AB230"/>
      <c r="AC230"/>
      <c r="AD230"/>
      <c r="AE230"/>
      <c r="AF230"/>
      <c r="AG230"/>
      <c r="AH230"/>
      <c r="AI230"/>
    </row>
    <row r="231" spans="8:35" s="1" customFormat="1" x14ac:dyDescent="0.2">
      <c r="H231" s="102"/>
      <c r="I231" s="102"/>
      <c r="N231"/>
      <c r="O231"/>
      <c r="P231"/>
      <c r="Q231"/>
      <c r="R231"/>
      <c r="S231"/>
      <c r="T231"/>
      <c r="U231"/>
      <c r="V231"/>
      <c r="W231"/>
      <c r="X231"/>
      <c r="Y231"/>
      <c r="Z231"/>
      <c r="AA231"/>
      <c r="AB231"/>
      <c r="AC231"/>
      <c r="AD231"/>
      <c r="AE231"/>
      <c r="AF231"/>
      <c r="AG231"/>
      <c r="AH231"/>
      <c r="AI231"/>
    </row>
    <row r="232" spans="8:35" s="1" customFormat="1" x14ac:dyDescent="0.2">
      <c r="H232" s="102"/>
      <c r="I232" s="102"/>
      <c r="N232"/>
      <c r="O232"/>
      <c r="P232"/>
      <c r="Q232"/>
      <c r="R232"/>
      <c r="S232"/>
      <c r="T232"/>
      <c r="U232"/>
      <c r="V232"/>
      <c r="W232"/>
      <c r="X232"/>
      <c r="Y232"/>
      <c r="Z232"/>
      <c r="AA232"/>
      <c r="AB232"/>
      <c r="AC232"/>
      <c r="AD232"/>
      <c r="AE232"/>
      <c r="AF232"/>
      <c r="AG232"/>
      <c r="AH232"/>
      <c r="AI232"/>
    </row>
    <row r="233" spans="8:35" s="1" customFormat="1" x14ac:dyDescent="0.2">
      <c r="H233" s="102"/>
      <c r="I233" s="102"/>
      <c r="N233"/>
      <c r="O233"/>
      <c r="P233"/>
      <c r="Q233"/>
      <c r="R233"/>
      <c r="S233"/>
      <c r="T233"/>
      <c r="U233"/>
      <c r="V233"/>
      <c r="W233"/>
      <c r="X233"/>
      <c r="Y233"/>
      <c r="Z233"/>
      <c r="AA233"/>
      <c r="AB233"/>
      <c r="AC233"/>
      <c r="AD233"/>
      <c r="AE233"/>
      <c r="AF233"/>
      <c r="AG233"/>
      <c r="AH233"/>
      <c r="AI233"/>
    </row>
    <row r="234" spans="8:35" s="1" customFormat="1" x14ac:dyDescent="0.2">
      <c r="H234" s="102"/>
      <c r="I234" s="102"/>
      <c r="N234"/>
      <c r="O234"/>
      <c r="P234"/>
      <c r="Q234"/>
      <c r="R234"/>
      <c r="S234"/>
      <c r="T234"/>
      <c r="U234"/>
      <c r="V234"/>
      <c r="W234"/>
      <c r="X234"/>
      <c r="Y234"/>
      <c r="Z234"/>
      <c r="AA234"/>
      <c r="AB234"/>
      <c r="AC234"/>
      <c r="AD234"/>
      <c r="AE234"/>
      <c r="AF234"/>
      <c r="AG234"/>
      <c r="AH234"/>
      <c r="AI234"/>
    </row>
    <row r="235" spans="8:35" s="1" customFormat="1" x14ac:dyDescent="0.2">
      <c r="H235" s="102"/>
      <c r="I235" s="102"/>
      <c r="N235"/>
      <c r="O235"/>
      <c r="P235"/>
      <c r="Q235"/>
      <c r="R235"/>
      <c r="S235"/>
      <c r="T235"/>
      <c r="U235"/>
      <c r="V235"/>
      <c r="W235"/>
      <c r="X235"/>
      <c r="Y235"/>
      <c r="Z235"/>
      <c r="AA235"/>
      <c r="AB235"/>
      <c r="AC235"/>
      <c r="AD235"/>
      <c r="AE235"/>
      <c r="AF235"/>
      <c r="AG235"/>
      <c r="AH235"/>
      <c r="AI235"/>
    </row>
    <row r="236" spans="8:35" s="1" customFormat="1" x14ac:dyDescent="0.2">
      <c r="H236" s="102"/>
      <c r="I236" s="102"/>
      <c r="N236"/>
      <c r="O236"/>
      <c r="P236"/>
      <c r="Q236"/>
      <c r="R236"/>
      <c r="S236"/>
      <c r="T236"/>
      <c r="U236"/>
      <c r="V236"/>
      <c r="W236"/>
      <c r="X236"/>
      <c r="Y236"/>
      <c r="Z236"/>
      <c r="AA236"/>
      <c r="AB236"/>
      <c r="AC236"/>
      <c r="AD236"/>
      <c r="AE236"/>
      <c r="AF236"/>
      <c r="AG236"/>
      <c r="AH236"/>
      <c r="AI236"/>
    </row>
    <row r="237" spans="8:35" s="1" customFormat="1" x14ac:dyDescent="0.2">
      <c r="H237" s="102"/>
      <c r="I237" s="102"/>
      <c r="N237"/>
      <c r="O237"/>
      <c r="P237"/>
      <c r="Q237"/>
      <c r="R237"/>
      <c r="S237"/>
      <c r="T237"/>
      <c r="U237"/>
      <c r="V237"/>
      <c r="W237"/>
      <c r="X237"/>
      <c r="Y237"/>
      <c r="Z237"/>
      <c r="AA237"/>
      <c r="AB237"/>
      <c r="AC237"/>
      <c r="AD237"/>
      <c r="AE237"/>
      <c r="AF237"/>
      <c r="AG237"/>
      <c r="AH237"/>
      <c r="AI237"/>
    </row>
    <row r="238" spans="8:35" s="1" customFormat="1" x14ac:dyDescent="0.2">
      <c r="H238" s="102"/>
      <c r="I238" s="102"/>
      <c r="N238"/>
      <c r="O238"/>
      <c r="P238"/>
      <c r="Q238"/>
      <c r="R238"/>
      <c r="S238"/>
      <c r="T238"/>
      <c r="U238"/>
      <c r="V238"/>
      <c r="W238"/>
      <c r="X238"/>
      <c r="Y238"/>
      <c r="Z238"/>
      <c r="AA238"/>
      <c r="AB238"/>
      <c r="AC238"/>
      <c r="AD238"/>
      <c r="AE238"/>
      <c r="AF238"/>
      <c r="AG238"/>
      <c r="AH238"/>
      <c r="AI238"/>
    </row>
    <row r="239" spans="8:35" s="1" customFormat="1" x14ac:dyDescent="0.2">
      <c r="H239" s="102"/>
      <c r="I239" s="102"/>
      <c r="N239"/>
      <c r="O239"/>
      <c r="P239"/>
      <c r="Q239"/>
      <c r="R239"/>
      <c r="S239"/>
      <c r="T239"/>
      <c r="U239"/>
      <c r="V239"/>
      <c r="W239"/>
      <c r="X239"/>
      <c r="Y239"/>
      <c r="Z239"/>
      <c r="AA239"/>
      <c r="AB239"/>
      <c r="AC239"/>
      <c r="AD239"/>
      <c r="AE239"/>
      <c r="AF239"/>
      <c r="AG239"/>
      <c r="AH239"/>
      <c r="AI239"/>
    </row>
    <row r="240" spans="8:35" s="1" customFormat="1" x14ac:dyDescent="0.2">
      <c r="H240" s="102"/>
      <c r="I240" s="102"/>
      <c r="N240"/>
      <c r="O240"/>
      <c r="P240"/>
      <c r="Q240"/>
      <c r="R240"/>
      <c r="S240"/>
      <c r="T240"/>
      <c r="U240"/>
      <c r="V240"/>
      <c r="W240"/>
      <c r="X240"/>
      <c r="Y240"/>
      <c r="Z240"/>
      <c r="AA240"/>
      <c r="AB240"/>
      <c r="AC240"/>
      <c r="AD240"/>
      <c r="AE240"/>
      <c r="AF240"/>
      <c r="AG240"/>
      <c r="AH240"/>
      <c r="AI240"/>
    </row>
    <row r="241" spans="8:35" s="1" customFormat="1" x14ac:dyDescent="0.2">
      <c r="H241" s="102"/>
      <c r="I241" s="102"/>
      <c r="N241"/>
      <c r="O241"/>
      <c r="P241"/>
      <c r="Q241"/>
      <c r="R241"/>
      <c r="S241"/>
      <c r="T241"/>
      <c r="U241"/>
      <c r="V241"/>
      <c r="W241"/>
      <c r="X241"/>
      <c r="Y241"/>
      <c r="Z241"/>
      <c r="AA241"/>
      <c r="AB241"/>
      <c r="AC241"/>
      <c r="AD241"/>
      <c r="AE241"/>
      <c r="AF241"/>
      <c r="AG241"/>
      <c r="AH241"/>
      <c r="AI241"/>
    </row>
    <row r="242" spans="8:35" s="1" customFormat="1" x14ac:dyDescent="0.2">
      <c r="H242" s="102"/>
      <c r="I242" s="102"/>
      <c r="N242"/>
      <c r="O242"/>
      <c r="P242"/>
      <c r="Q242"/>
      <c r="R242"/>
      <c r="S242"/>
      <c r="T242"/>
      <c r="U242"/>
      <c r="V242"/>
      <c r="W242"/>
      <c r="X242"/>
      <c r="Y242"/>
      <c r="Z242"/>
      <c r="AA242"/>
      <c r="AB242"/>
      <c r="AC242"/>
      <c r="AD242"/>
      <c r="AE242"/>
      <c r="AF242"/>
      <c r="AG242"/>
      <c r="AH242"/>
      <c r="AI242"/>
    </row>
    <row r="243" spans="8:35" s="1" customFormat="1" x14ac:dyDescent="0.2">
      <c r="H243" s="102"/>
      <c r="I243" s="102"/>
      <c r="N243"/>
      <c r="O243"/>
      <c r="P243"/>
      <c r="Q243"/>
      <c r="R243"/>
      <c r="S243"/>
      <c r="T243"/>
      <c r="U243"/>
      <c r="V243"/>
      <c r="W243"/>
      <c r="X243"/>
      <c r="Y243"/>
      <c r="Z243"/>
      <c r="AA243"/>
      <c r="AB243"/>
      <c r="AC243"/>
      <c r="AD243"/>
      <c r="AE243"/>
      <c r="AF243"/>
      <c r="AG243"/>
      <c r="AH243"/>
      <c r="AI243"/>
    </row>
    <row r="244" spans="8:35" s="1" customFormat="1" x14ac:dyDescent="0.2">
      <c r="H244" s="102"/>
      <c r="I244" s="102"/>
      <c r="N244"/>
      <c r="O244"/>
      <c r="P244"/>
      <c r="Q244"/>
      <c r="R244"/>
      <c r="S244"/>
      <c r="T244"/>
      <c r="U244"/>
      <c r="V244"/>
      <c r="W244"/>
      <c r="X244"/>
      <c r="Y244"/>
      <c r="Z244"/>
      <c r="AA244"/>
      <c r="AB244"/>
      <c r="AC244"/>
      <c r="AD244"/>
      <c r="AE244"/>
      <c r="AF244"/>
      <c r="AG244"/>
      <c r="AH244"/>
      <c r="AI244"/>
    </row>
    <row r="245" spans="8:35" s="1" customFormat="1" x14ac:dyDescent="0.2">
      <c r="H245" s="102"/>
      <c r="I245" s="102"/>
      <c r="N245"/>
      <c r="O245"/>
      <c r="P245"/>
      <c r="Q245"/>
      <c r="R245"/>
      <c r="S245"/>
      <c r="T245"/>
      <c r="U245"/>
      <c r="V245"/>
      <c r="W245"/>
      <c r="X245"/>
      <c r="Y245"/>
      <c r="Z245"/>
      <c r="AA245"/>
      <c r="AB245"/>
      <c r="AC245"/>
      <c r="AD245"/>
      <c r="AE245"/>
      <c r="AF245"/>
      <c r="AG245"/>
      <c r="AH245"/>
      <c r="AI245"/>
    </row>
    <row r="246" spans="8:35" s="1" customFormat="1" x14ac:dyDescent="0.2">
      <c r="H246" s="102"/>
      <c r="I246" s="102"/>
      <c r="N246"/>
      <c r="O246"/>
      <c r="P246"/>
      <c r="Q246"/>
      <c r="R246"/>
      <c r="S246"/>
      <c r="T246"/>
      <c r="U246"/>
      <c r="V246"/>
      <c r="W246"/>
      <c r="X246"/>
      <c r="Y246"/>
      <c r="Z246"/>
      <c r="AA246"/>
      <c r="AB246"/>
      <c r="AC246"/>
      <c r="AD246"/>
      <c r="AE246"/>
      <c r="AF246"/>
      <c r="AG246"/>
      <c r="AH246"/>
      <c r="AI246"/>
    </row>
    <row r="247" spans="8:35" s="1" customFormat="1" x14ac:dyDescent="0.2">
      <c r="H247" s="102"/>
      <c r="I247" s="102"/>
      <c r="N247"/>
      <c r="O247"/>
      <c r="P247"/>
      <c r="Q247"/>
      <c r="R247"/>
      <c r="S247"/>
      <c r="T247"/>
      <c r="U247"/>
      <c r="V247"/>
      <c r="W247"/>
      <c r="X247"/>
      <c r="Y247"/>
      <c r="Z247"/>
      <c r="AA247"/>
      <c r="AB247"/>
      <c r="AC247"/>
      <c r="AD247"/>
      <c r="AE247"/>
      <c r="AF247"/>
      <c r="AG247"/>
      <c r="AH247"/>
      <c r="AI247"/>
    </row>
    <row r="248" spans="8:35" s="1" customFormat="1" x14ac:dyDescent="0.2">
      <c r="H248" s="102"/>
      <c r="I248" s="102"/>
      <c r="N248"/>
      <c r="O248"/>
      <c r="P248"/>
      <c r="Q248"/>
      <c r="R248"/>
      <c r="S248"/>
      <c r="T248"/>
      <c r="U248"/>
      <c r="V248"/>
      <c r="W248"/>
      <c r="X248"/>
      <c r="Y248"/>
      <c r="Z248"/>
      <c r="AA248"/>
      <c r="AB248"/>
      <c r="AC248"/>
      <c r="AD248"/>
      <c r="AE248"/>
      <c r="AF248"/>
      <c r="AG248"/>
      <c r="AH248"/>
      <c r="AI248"/>
    </row>
    <row r="249" spans="8:35" s="1" customFormat="1" x14ac:dyDescent="0.2">
      <c r="H249" s="102"/>
      <c r="I249" s="102"/>
      <c r="N249"/>
      <c r="O249"/>
      <c r="P249"/>
      <c r="Q249"/>
      <c r="R249"/>
      <c r="S249"/>
      <c r="T249"/>
      <c r="U249"/>
      <c r="V249"/>
      <c r="W249"/>
      <c r="X249"/>
      <c r="Y249"/>
      <c r="Z249"/>
      <c r="AA249"/>
      <c r="AB249"/>
      <c r="AC249"/>
      <c r="AD249"/>
      <c r="AE249"/>
      <c r="AF249"/>
      <c r="AG249"/>
      <c r="AH249"/>
      <c r="AI249"/>
    </row>
    <row r="250" spans="8:35" s="1" customFormat="1" x14ac:dyDescent="0.2">
      <c r="H250" s="102"/>
      <c r="I250" s="102"/>
      <c r="N250"/>
      <c r="O250"/>
      <c r="P250"/>
      <c r="Q250"/>
      <c r="R250"/>
      <c r="S250"/>
      <c r="T250"/>
      <c r="U250"/>
      <c r="V250"/>
      <c r="W250"/>
      <c r="X250"/>
      <c r="Y250"/>
      <c r="Z250"/>
      <c r="AA250"/>
      <c r="AB250"/>
      <c r="AC250"/>
      <c r="AD250"/>
      <c r="AE250"/>
      <c r="AF250"/>
      <c r="AG250"/>
      <c r="AH250"/>
      <c r="AI250"/>
    </row>
    <row r="251" spans="8:35" s="1" customFormat="1" x14ac:dyDescent="0.2">
      <c r="H251" s="102"/>
      <c r="I251" s="102"/>
      <c r="N251"/>
      <c r="O251"/>
      <c r="P251"/>
      <c r="Q251"/>
      <c r="R251"/>
      <c r="S251"/>
      <c r="T251"/>
      <c r="U251"/>
      <c r="V251"/>
      <c r="W251"/>
      <c r="X251"/>
      <c r="Y251"/>
      <c r="Z251"/>
      <c r="AA251"/>
      <c r="AB251"/>
      <c r="AC251"/>
      <c r="AD251"/>
      <c r="AE251"/>
      <c r="AF251"/>
      <c r="AG251"/>
      <c r="AH251"/>
      <c r="AI251"/>
    </row>
    <row r="252" spans="8:35" s="1" customFormat="1" x14ac:dyDescent="0.2">
      <c r="H252" s="102"/>
      <c r="I252" s="102"/>
      <c r="N252"/>
      <c r="O252"/>
      <c r="P252"/>
      <c r="Q252"/>
      <c r="R252"/>
      <c r="S252"/>
      <c r="T252"/>
      <c r="U252"/>
      <c r="V252"/>
      <c r="W252"/>
      <c r="X252"/>
      <c r="Y252"/>
      <c r="Z252"/>
      <c r="AA252"/>
      <c r="AB252"/>
      <c r="AC252"/>
      <c r="AD252"/>
      <c r="AE252"/>
      <c r="AF252"/>
      <c r="AG252"/>
      <c r="AH252"/>
      <c r="AI252"/>
    </row>
    <row r="253" spans="8:35" s="1" customFormat="1" x14ac:dyDescent="0.2">
      <c r="H253" s="102"/>
      <c r="I253" s="102"/>
      <c r="N253"/>
      <c r="O253"/>
      <c r="P253"/>
      <c r="Q253"/>
      <c r="R253"/>
      <c r="S253"/>
      <c r="T253"/>
      <c r="U253"/>
      <c r="V253"/>
      <c r="W253"/>
      <c r="X253"/>
      <c r="Y253"/>
      <c r="Z253"/>
      <c r="AA253"/>
      <c r="AB253"/>
      <c r="AC253"/>
      <c r="AD253"/>
      <c r="AE253"/>
      <c r="AF253"/>
      <c r="AG253"/>
      <c r="AH253"/>
      <c r="AI253"/>
    </row>
    <row r="254" spans="8:35" s="1" customFormat="1" x14ac:dyDescent="0.2">
      <c r="H254" s="102"/>
      <c r="I254" s="102"/>
      <c r="N254"/>
      <c r="O254"/>
      <c r="P254"/>
      <c r="Q254"/>
      <c r="R254"/>
      <c r="S254"/>
      <c r="T254"/>
      <c r="U254"/>
      <c r="V254"/>
      <c r="W254"/>
      <c r="X254"/>
      <c r="Y254"/>
      <c r="Z254"/>
      <c r="AA254"/>
      <c r="AB254"/>
      <c r="AC254"/>
      <c r="AD254"/>
      <c r="AE254"/>
      <c r="AF254"/>
      <c r="AG254"/>
      <c r="AH254"/>
      <c r="AI254"/>
    </row>
    <row r="255" spans="8:35" s="1" customFormat="1" x14ac:dyDescent="0.2">
      <c r="H255" s="102"/>
      <c r="I255" s="102"/>
      <c r="N255"/>
      <c r="O255"/>
      <c r="P255"/>
      <c r="Q255"/>
      <c r="R255"/>
      <c r="S255"/>
      <c r="T255"/>
      <c r="U255"/>
      <c r="V255"/>
      <c r="W255"/>
      <c r="X255"/>
      <c r="Y255"/>
      <c r="Z255"/>
      <c r="AA255"/>
      <c r="AB255"/>
      <c r="AC255"/>
      <c r="AD255"/>
      <c r="AE255"/>
      <c r="AF255"/>
      <c r="AG255"/>
      <c r="AH255"/>
      <c r="AI255"/>
    </row>
    <row r="256" spans="8:35" s="1" customFormat="1" x14ac:dyDescent="0.2">
      <c r="H256" s="102"/>
      <c r="I256" s="102"/>
      <c r="N256"/>
      <c r="O256"/>
      <c r="P256"/>
      <c r="Q256"/>
      <c r="R256"/>
      <c r="S256"/>
      <c r="T256"/>
      <c r="U256"/>
      <c r="V256"/>
      <c r="W256"/>
      <c r="X256"/>
      <c r="Y256"/>
      <c r="Z256"/>
      <c r="AA256"/>
      <c r="AB256"/>
      <c r="AC256"/>
      <c r="AD256"/>
      <c r="AE256"/>
      <c r="AF256"/>
      <c r="AG256"/>
      <c r="AH256"/>
      <c r="AI256"/>
    </row>
    <row r="257" spans="8:35" s="1" customFormat="1" x14ac:dyDescent="0.2">
      <c r="H257" s="102"/>
      <c r="I257" s="102"/>
      <c r="N257"/>
      <c r="O257"/>
      <c r="P257"/>
      <c r="Q257"/>
      <c r="R257"/>
      <c r="S257"/>
      <c r="T257"/>
      <c r="U257"/>
      <c r="V257"/>
      <c r="W257"/>
      <c r="X257"/>
      <c r="Y257"/>
      <c r="Z257"/>
      <c r="AA257"/>
      <c r="AB257"/>
      <c r="AC257"/>
      <c r="AD257"/>
      <c r="AE257"/>
      <c r="AF257"/>
      <c r="AG257"/>
      <c r="AH257"/>
      <c r="AI257"/>
    </row>
    <row r="258" spans="8:35" s="1" customFormat="1" x14ac:dyDescent="0.2">
      <c r="H258" s="102"/>
      <c r="I258" s="102"/>
      <c r="N258"/>
      <c r="O258"/>
      <c r="P258"/>
      <c r="Q258"/>
      <c r="R258"/>
      <c r="S258"/>
      <c r="T258"/>
      <c r="U258"/>
      <c r="V258"/>
      <c r="W258"/>
      <c r="X258"/>
      <c r="Y258"/>
      <c r="Z258"/>
      <c r="AA258"/>
      <c r="AB258"/>
      <c r="AC258"/>
      <c r="AD258"/>
      <c r="AE258"/>
      <c r="AF258"/>
      <c r="AG258"/>
      <c r="AH258"/>
      <c r="AI258"/>
    </row>
    <row r="259" spans="8:35" s="1" customFormat="1" x14ac:dyDescent="0.2">
      <c r="H259" s="102"/>
      <c r="I259" s="102"/>
      <c r="N259"/>
      <c r="O259"/>
      <c r="P259"/>
      <c r="Q259"/>
      <c r="R259"/>
      <c r="S259"/>
      <c r="T259"/>
      <c r="U259"/>
      <c r="V259"/>
      <c r="W259"/>
      <c r="X259"/>
      <c r="Y259"/>
      <c r="Z259"/>
      <c r="AA259"/>
      <c r="AB259"/>
      <c r="AC259"/>
      <c r="AD259"/>
      <c r="AE259"/>
      <c r="AF259"/>
      <c r="AG259"/>
      <c r="AH259"/>
      <c r="AI259"/>
    </row>
    <row r="260" spans="8:35" s="1" customFormat="1" x14ac:dyDescent="0.2">
      <c r="H260" s="102"/>
      <c r="I260" s="102"/>
      <c r="N260"/>
      <c r="O260"/>
      <c r="P260"/>
      <c r="Q260"/>
      <c r="R260"/>
      <c r="S260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  <c r="AH260"/>
      <c r="AI260"/>
    </row>
    <row r="261" spans="8:35" s="1" customFormat="1" x14ac:dyDescent="0.2">
      <c r="H261" s="102"/>
      <c r="I261" s="102"/>
      <c r="N261"/>
      <c r="O261"/>
      <c r="P261"/>
      <c r="Q261"/>
      <c r="R261"/>
      <c r="S261"/>
      <c r="T261"/>
      <c r="U261"/>
      <c r="V261"/>
      <c r="W261"/>
      <c r="X261"/>
      <c r="Y261"/>
      <c r="Z261"/>
      <c r="AA261"/>
      <c r="AB261"/>
      <c r="AC261"/>
      <c r="AD261"/>
      <c r="AE261"/>
      <c r="AF261"/>
      <c r="AG261"/>
      <c r="AH261"/>
      <c r="AI261"/>
    </row>
    <row r="262" spans="8:35" s="1" customFormat="1" x14ac:dyDescent="0.2">
      <c r="H262" s="102"/>
      <c r="I262" s="102"/>
      <c r="N262"/>
      <c r="O262"/>
      <c r="P262"/>
      <c r="Q262"/>
      <c r="R262"/>
      <c r="S262"/>
      <c r="T262"/>
      <c r="U262"/>
      <c r="V262"/>
      <c r="W262"/>
      <c r="X262"/>
      <c r="Y262"/>
      <c r="Z262"/>
      <c r="AA262"/>
      <c r="AB262"/>
      <c r="AC262"/>
      <c r="AD262"/>
      <c r="AE262"/>
      <c r="AF262"/>
      <c r="AG262"/>
      <c r="AH262"/>
      <c r="AI262"/>
    </row>
    <row r="263" spans="8:35" s="1" customFormat="1" x14ac:dyDescent="0.2">
      <c r="H263" s="102"/>
      <c r="I263" s="102"/>
      <c r="N263"/>
      <c r="O263"/>
      <c r="P263"/>
      <c r="Q263"/>
      <c r="R263"/>
      <c r="S263"/>
      <c r="T263"/>
      <c r="U263"/>
      <c r="V263"/>
      <c r="W263"/>
      <c r="X263"/>
      <c r="Y263"/>
      <c r="Z263"/>
      <c r="AA263"/>
      <c r="AB263"/>
      <c r="AC263"/>
      <c r="AD263"/>
      <c r="AE263"/>
      <c r="AF263"/>
      <c r="AG263"/>
      <c r="AH263"/>
      <c r="AI263"/>
    </row>
    <row r="264" spans="8:35" s="1" customFormat="1" x14ac:dyDescent="0.2">
      <c r="H264" s="102"/>
      <c r="I264" s="102"/>
      <c r="N264"/>
      <c r="O264"/>
      <c r="P264"/>
      <c r="Q264"/>
      <c r="R264"/>
      <c r="S264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  <c r="AI264"/>
    </row>
    <row r="265" spans="8:35" s="1" customFormat="1" x14ac:dyDescent="0.2">
      <c r="H265" s="102"/>
      <c r="I265" s="102"/>
      <c r="N265"/>
      <c r="O265"/>
      <c r="P265"/>
      <c r="Q265"/>
      <c r="R265"/>
      <c r="S265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  <c r="AI265"/>
    </row>
    <row r="266" spans="8:35" s="1" customFormat="1" x14ac:dyDescent="0.2">
      <c r="H266" s="102"/>
      <c r="I266" s="102"/>
      <c r="N266"/>
      <c r="O266"/>
      <c r="P266"/>
      <c r="Q266"/>
      <c r="R266"/>
      <c r="S266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  <c r="AI266"/>
    </row>
    <row r="267" spans="8:35" s="1" customFormat="1" x14ac:dyDescent="0.2">
      <c r="H267" s="102"/>
      <c r="I267" s="102"/>
      <c r="N267"/>
      <c r="O267"/>
      <c r="P267"/>
      <c r="Q267"/>
      <c r="R267"/>
      <c r="S267"/>
      <c r="T267"/>
      <c r="U267"/>
      <c r="V267"/>
      <c r="W267"/>
      <c r="X267"/>
      <c r="Y267"/>
      <c r="Z267"/>
      <c r="AA267"/>
      <c r="AB267"/>
      <c r="AC267"/>
      <c r="AD267"/>
      <c r="AE267"/>
      <c r="AF267"/>
      <c r="AG267"/>
      <c r="AH267"/>
      <c r="AI267"/>
    </row>
    <row r="268" spans="8:35" s="1" customFormat="1" x14ac:dyDescent="0.2">
      <c r="H268" s="102"/>
      <c r="I268" s="102"/>
      <c r="N268"/>
      <c r="O268"/>
      <c r="P268"/>
      <c r="Q268"/>
      <c r="R268"/>
      <c r="S268"/>
      <c r="T268"/>
      <c r="U268"/>
      <c r="V268"/>
      <c r="W268"/>
      <c r="X268"/>
      <c r="Y268"/>
      <c r="Z268"/>
      <c r="AA268"/>
      <c r="AB268"/>
      <c r="AC268"/>
      <c r="AD268"/>
      <c r="AE268"/>
      <c r="AF268"/>
      <c r="AG268"/>
      <c r="AH268"/>
      <c r="AI268"/>
    </row>
    <row r="269" spans="8:35" s="1" customFormat="1" x14ac:dyDescent="0.2">
      <c r="H269" s="102"/>
      <c r="I269" s="102"/>
      <c r="N269"/>
      <c r="O269"/>
      <c r="P269"/>
      <c r="Q269"/>
      <c r="R269"/>
      <c r="S269"/>
      <c r="T269"/>
      <c r="U269"/>
      <c r="V269"/>
      <c r="W269"/>
      <c r="X269"/>
      <c r="Y269"/>
      <c r="Z269"/>
      <c r="AA269"/>
      <c r="AB269"/>
      <c r="AC269"/>
      <c r="AD269"/>
      <c r="AE269"/>
      <c r="AF269"/>
      <c r="AG269"/>
      <c r="AH269"/>
      <c r="AI269"/>
    </row>
    <row r="270" spans="8:35" s="1" customFormat="1" x14ac:dyDescent="0.2">
      <c r="H270" s="102"/>
      <c r="I270" s="102"/>
      <c r="N270"/>
      <c r="O270"/>
      <c r="P270"/>
      <c r="Q270"/>
      <c r="R270"/>
      <c r="S270"/>
      <c r="T270"/>
      <c r="U270"/>
      <c r="V270"/>
      <c r="W270"/>
      <c r="X270"/>
      <c r="Y270"/>
      <c r="Z270"/>
      <c r="AA270"/>
      <c r="AB270"/>
      <c r="AC270"/>
      <c r="AD270"/>
      <c r="AE270"/>
      <c r="AF270"/>
      <c r="AG270"/>
      <c r="AH270"/>
      <c r="AI270"/>
    </row>
    <row r="271" spans="8:35" s="1" customFormat="1" x14ac:dyDescent="0.2">
      <c r="H271" s="102"/>
      <c r="I271" s="102"/>
      <c r="N271"/>
      <c r="O271"/>
      <c r="P271"/>
      <c r="Q271"/>
      <c r="R271"/>
      <c r="S271"/>
      <c r="T271"/>
      <c r="U271"/>
      <c r="V271"/>
      <c r="W271"/>
      <c r="X271"/>
      <c r="Y271"/>
      <c r="Z271"/>
      <c r="AA271"/>
      <c r="AB271"/>
      <c r="AC271"/>
      <c r="AD271"/>
      <c r="AE271"/>
      <c r="AF271"/>
      <c r="AG271"/>
      <c r="AH271"/>
      <c r="AI271"/>
    </row>
    <row r="272" spans="8:35" s="1" customFormat="1" x14ac:dyDescent="0.2">
      <c r="H272" s="102"/>
      <c r="I272" s="102"/>
      <c r="N272"/>
      <c r="O272"/>
      <c r="P272"/>
      <c r="Q272"/>
      <c r="R272"/>
      <c r="S272"/>
      <c r="T272"/>
      <c r="U272"/>
      <c r="V272"/>
      <c r="W272"/>
      <c r="X272"/>
      <c r="Y272"/>
      <c r="Z272"/>
      <c r="AA272"/>
      <c r="AB272"/>
      <c r="AC272"/>
      <c r="AD272"/>
      <c r="AE272"/>
      <c r="AF272"/>
      <c r="AG272"/>
      <c r="AH272"/>
      <c r="AI272"/>
    </row>
    <row r="273" spans="8:35" s="1" customFormat="1" x14ac:dyDescent="0.2">
      <c r="H273" s="102"/>
      <c r="I273" s="102"/>
      <c r="N273"/>
      <c r="O273"/>
      <c r="P273"/>
      <c r="Q273"/>
      <c r="R273"/>
      <c r="S273"/>
      <c r="T273"/>
      <c r="U273"/>
      <c r="V273"/>
      <c r="W273"/>
      <c r="X273"/>
      <c r="Y273"/>
      <c r="Z273"/>
      <c r="AA273"/>
      <c r="AB273"/>
      <c r="AC273"/>
      <c r="AD273"/>
      <c r="AE273"/>
      <c r="AF273"/>
      <c r="AG273"/>
      <c r="AH273"/>
      <c r="AI273"/>
    </row>
    <row r="274" spans="8:35" s="1" customFormat="1" x14ac:dyDescent="0.2">
      <c r="H274" s="102"/>
      <c r="I274" s="102"/>
      <c r="N274"/>
      <c r="O274"/>
      <c r="P274"/>
      <c r="Q274"/>
      <c r="R274"/>
      <c r="S274"/>
      <c r="T274"/>
      <c r="U274"/>
      <c r="V274"/>
      <c r="W274"/>
      <c r="X274"/>
      <c r="Y274"/>
      <c r="Z274"/>
      <c r="AA274"/>
      <c r="AB274"/>
      <c r="AC274"/>
      <c r="AD274"/>
      <c r="AE274"/>
      <c r="AF274"/>
      <c r="AG274"/>
      <c r="AH274"/>
      <c r="AI274"/>
    </row>
    <row r="275" spans="8:35" s="1" customFormat="1" x14ac:dyDescent="0.2">
      <c r="H275" s="102"/>
      <c r="I275" s="102"/>
      <c r="N275"/>
      <c r="O275"/>
      <c r="P275"/>
      <c r="Q275"/>
      <c r="R275"/>
      <c r="S275"/>
      <c r="T275"/>
      <c r="U275"/>
      <c r="V275"/>
      <c r="W275"/>
      <c r="X275"/>
      <c r="Y275"/>
      <c r="Z275"/>
      <c r="AA275"/>
      <c r="AB275"/>
      <c r="AC275"/>
      <c r="AD275"/>
      <c r="AE275"/>
      <c r="AF275"/>
      <c r="AG275"/>
      <c r="AH275"/>
      <c r="AI275"/>
    </row>
    <row r="276" spans="8:35" s="1" customFormat="1" x14ac:dyDescent="0.2">
      <c r="H276" s="102"/>
      <c r="I276" s="102"/>
      <c r="N276"/>
      <c r="O276"/>
      <c r="P276"/>
      <c r="Q276"/>
      <c r="R276"/>
      <c r="S276"/>
      <c r="T276"/>
      <c r="U276"/>
      <c r="V276"/>
      <c r="W276"/>
      <c r="X276"/>
      <c r="Y276"/>
      <c r="Z276"/>
      <c r="AA276"/>
      <c r="AB276"/>
      <c r="AC276"/>
      <c r="AD276"/>
      <c r="AE276"/>
      <c r="AF276"/>
      <c r="AG276"/>
      <c r="AH276"/>
      <c r="AI276"/>
    </row>
    <row r="277" spans="8:35" s="1" customFormat="1" x14ac:dyDescent="0.2">
      <c r="H277" s="102"/>
      <c r="I277" s="102"/>
      <c r="N277"/>
      <c r="O277"/>
      <c r="P277"/>
      <c r="Q277"/>
      <c r="R277"/>
      <c r="S277"/>
      <c r="T277"/>
      <c r="U277"/>
      <c r="V277"/>
      <c r="W277"/>
      <c r="X277"/>
      <c r="Y277"/>
      <c r="Z277"/>
      <c r="AA277"/>
      <c r="AB277"/>
      <c r="AC277"/>
      <c r="AD277"/>
      <c r="AE277"/>
      <c r="AF277"/>
      <c r="AG277"/>
      <c r="AH277"/>
      <c r="AI277"/>
    </row>
    <row r="278" spans="8:35" s="1" customFormat="1" x14ac:dyDescent="0.2">
      <c r="H278" s="102"/>
      <c r="I278" s="102"/>
      <c r="N278"/>
      <c r="O278"/>
      <c r="P278"/>
      <c r="Q278"/>
      <c r="R278"/>
      <c r="S278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  <c r="AI278"/>
    </row>
    <row r="279" spans="8:35" s="1" customFormat="1" x14ac:dyDescent="0.2">
      <c r="H279" s="102"/>
      <c r="I279" s="102"/>
      <c r="N279"/>
      <c r="O279"/>
      <c r="P279"/>
      <c r="Q279"/>
      <c r="R279"/>
      <c r="S279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  <c r="AI279"/>
    </row>
    <row r="280" spans="8:35" s="1" customFormat="1" x14ac:dyDescent="0.2">
      <c r="H280" s="102"/>
      <c r="I280" s="102"/>
      <c r="N280"/>
      <c r="O280"/>
      <c r="P280"/>
      <c r="Q280"/>
      <c r="R280"/>
      <c r="S280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  <c r="AI280"/>
    </row>
    <row r="281" spans="8:35" s="1" customFormat="1" x14ac:dyDescent="0.2">
      <c r="H281" s="102"/>
      <c r="I281" s="102"/>
      <c r="N281"/>
      <c r="O281"/>
      <c r="P281"/>
      <c r="Q281"/>
      <c r="R281"/>
      <c r="S281"/>
      <c r="T281"/>
      <c r="U281"/>
      <c r="V281"/>
      <c r="W281"/>
      <c r="X281"/>
      <c r="Y281"/>
      <c r="Z281"/>
      <c r="AA281"/>
      <c r="AB281"/>
      <c r="AC281"/>
      <c r="AD281"/>
      <c r="AE281"/>
      <c r="AF281"/>
      <c r="AG281"/>
      <c r="AH281"/>
      <c r="AI281"/>
    </row>
    <row r="282" spans="8:35" s="1" customFormat="1" x14ac:dyDescent="0.2">
      <c r="H282" s="102"/>
      <c r="I282" s="102"/>
      <c r="N282"/>
      <c r="O282"/>
      <c r="P282"/>
      <c r="Q282"/>
      <c r="R282"/>
      <c r="S282"/>
      <c r="T282"/>
      <c r="U282"/>
      <c r="V282"/>
      <c r="W282"/>
      <c r="X282"/>
      <c r="Y282"/>
      <c r="Z282"/>
      <c r="AA282"/>
      <c r="AB282"/>
      <c r="AC282"/>
      <c r="AD282"/>
      <c r="AE282"/>
      <c r="AF282"/>
      <c r="AG282"/>
      <c r="AH282"/>
      <c r="AI282"/>
    </row>
    <row r="283" spans="8:35" s="1" customFormat="1" x14ac:dyDescent="0.2">
      <c r="H283" s="102"/>
      <c r="I283" s="102"/>
      <c r="N283"/>
      <c r="O283"/>
      <c r="P283"/>
      <c r="Q283"/>
      <c r="R283"/>
      <c r="S283"/>
      <c r="T283"/>
      <c r="U283"/>
      <c r="V283"/>
      <c r="W283"/>
      <c r="X283"/>
      <c r="Y283"/>
      <c r="Z283"/>
      <c r="AA283"/>
      <c r="AB283"/>
      <c r="AC283"/>
      <c r="AD283"/>
      <c r="AE283"/>
      <c r="AF283"/>
      <c r="AG283"/>
      <c r="AH283"/>
      <c r="AI283"/>
    </row>
    <row r="284" spans="8:35" s="1" customFormat="1" x14ac:dyDescent="0.2">
      <c r="H284" s="102"/>
      <c r="I284" s="102"/>
      <c r="N284"/>
      <c r="O284"/>
      <c r="P284"/>
      <c r="Q284"/>
      <c r="R284"/>
      <c r="S284"/>
      <c r="T284"/>
      <c r="U284"/>
      <c r="V284"/>
      <c r="W284"/>
      <c r="X284"/>
      <c r="Y284"/>
      <c r="Z284"/>
      <c r="AA284"/>
      <c r="AB284"/>
      <c r="AC284"/>
      <c r="AD284"/>
      <c r="AE284"/>
      <c r="AF284"/>
      <c r="AG284"/>
      <c r="AH284"/>
      <c r="AI284"/>
    </row>
    <row r="285" spans="8:35" s="1" customFormat="1" x14ac:dyDescent="0.2">
      <c r="H285" s="102"/>
      <c r="I285" s="102"/>
      <c r="N285"/>
      <c r="O285"/>
      <c r="P285"/>
      <c r="Q285"/>
      <c r="R285"/>
      <c r="S285"/>
      <c r="T285"/>
      <c r="U285"/>
      <c r="V285"/>
      <c r="W285"/>
      <c r="X285"/>
      <c r="Y285"/>
      <c r="Z285"/>
      <c r="AA285"/>
      <c r="AB285"/>
      <c r="AC285"/>
      <c r="AD285"/>
      <c r="AE285"/>
      <c r="AF285"/>
      <c r="AG285"/>
      <c r="AH285"/>
      <c r="AI285"/>
    </row>
    <row r="286" spans="8:35" s="1" customFormat="1" x14ac:dyDescent="0.2">
      <c r="H286" s="102"/>
      <c r="I286" s="102"/>
      <c r="N286"/>
      <c r="O286"/>
      <c r="P286"/>
      <c r="Q286"/>
      <c r="R286"/>
      <c r="S286"/>
      <c r="T286"/>
      <c r="U286"/>
      <c r="V286"/>
      <c r="W286"/>
      <c r="X286"/>
      <c r="Y286"/>
      <c r="Z286"/>
      <c r="AA286"/>
      <c r="AB286"/>
      <c r="AC286"/>
      <c r="AD286"/>
      <c r="AE286"/>
      <c r="AF286"/>
      <c r="AG286"/>
      <c r="AH286"/>
      <c r="AI286"/>
    </row>
    <row r="287" spans="8:35" s="1" customFormat="1" x14ac:dyDescent="0.2">
      <c r="H287" s="102"/>
      <c r="I287" s="102"/>
      <c r="N287"/>
      <c r="O287"/>
      <c r="P287"/>
      <c r="Q287"/>
      <c r="R287"/>
      <c r="S287"/>
      <c r="T287"/>
      <c r="U287"/>
      <c r="V287"/>
      <c r="W287"/>
      <c r="X287"/>
      <c r="Y287"/>
      <c r="Z287"/>
      <c r="AA287"/>
      <c r="AB287"/>
      <c r="AC287"/>
      <c r="AD287"/>
      <c r="AE287"/>
      <c r="AF287"/>
      <c r="AG287"/>
      <c r="AH287"/>
      <c r="AI287"/>
    </row>
    <row r="288" spans="8:35" s="1" customFormat="1" x14ac:dyDescent="0.2">
      <c r="H288" s="102"/>
      <c r="I288" s="102"/>
      <c r="N288"/>
      <c r="O288"/>
      <c r="P288"/>
      <c r="Q288"/>
      <c r="R288"/>
      <c r="S288"/>
      <c r="T288"/>
      <c r="U288"/>
      <c r="V288"/>
      <c r="W288"/>
      <c r="X288"/>
      <c r="Y288"/>
      <c r="Z288"/>
      <c r="AA288"/>
      <c r="AB288"/>
      <c r="AC288"/>
      <c r="AD288"/>
      <c r="AE288"/>
      <c r="AF288"/>
      <c r="AG288"/>
      <c r="AH288"/>
      <c r="AI288"/>
    </row>
    <row r="289" spans="8:35" s="1" customFormat="1" x14ac:dyDescent="0.2">
      <c r="H289" s="102"/>
      <c r="I289" s="102"/>
      <c r="N289"/>
      <c r="O289"/>
      <c r="P289"/>
      <c r="Q289"/>
      <c r="R289"/>
      <c r="S289"/>
      <c r="T289"/>
      <c r="U289"/>
      <c r="V289"/>
      <c r="W289"/>
      <c r="X289"/>
      <c r="Y289"/>
      <c r="Z289"/>
      <c r="AA289"/>
      <c r="AB289"/>
      <c r="AC289"/>
      <c r="AD289"/>
      <c r="AE289"/>
      <c r="AF289"/>
      <c r="AG289"/>
      <c r="AH289"/>
      <c r="AI289"/>
    </row>
    <row r="290" spans="8:35" s="1" customFormat="1" x14ac:dyDescent="0.2">
      <c r="H290" s="102"/>
      <c r="I290" s="102"/>
      <c r="N290"/>
      <c r="O290"/>
      <c r="P290"/>
      <c r="Q290"/>
      <c r="R290"/>
      <c r="S290"/>
      <c r="T290"/>
      <c r="U290"/>
      <c r="V290"/>
      <c r="W290"/>
      <c r="X290"/>
      <c r="Y290"/>
      <c r="Z290"/>
      <c r="AA290"/>
      <c r="AB290"/>
      <c r="AC290"/>
      <c r="AD290"/>
      <c r="AE290"/>
      <c r="AF290"/>
      <c r="AG290"/>
      <c r="AH290"/>
      <c r="AI290"/>
    </row>
    <row r="291" spans="8:35" s="1" customFormat="1" x14ac:dyDescent="0.2">
      <c r="H291" s="102"/>
      <c r="I291" s="102"/>
      <c r="N291"/>
      <c r="O291"/>
      <c r="P291"/>
      <c r="Q291"/>
      <c r="R291"/>
      <c r="S291"/>
      <c r="T291"/>
      <c r="U291"/>
      <c r="V291"/>
      <c r="W291"/>
      <c r="X291"/>
      <c r="Y291"/>
      <c r="Z291"/>
      <c r="AA291"/>
      <c r="AB291"/>
      <c r="AC291"/>
      <c r="AD291"/>
      <c r="AE291"/>
      <c r="AF291"/>
      <c r="AG291"/>
      <c r="AH291"/>
      <c r="AI291"/>
    </row>
    <row r="292" spans="8:35" s="1" customFormat="1" x14ac:dyDescent="0.2">
      <c r="H292" s="102"/>
      <c r="I292" s="102"/>
      <c r="N292"/>
      <c r="O292"/>
      <c r="P292"/>
      <c r="Q292"/>
      <c r="R292"/>
      <c r="S292"/>
      <c r="T292"/>
      <c r="U292"/>
      <c r="V292"/>
      <c r="W292"/>
      <c r="X292"/>
      <c r="Y292"/>
      <c r="Z292"/>
      <c r="AA292"/>
      <c r="AB292"/>
      <c r="AC292"/>
      <c r="AD292"/>
      <c r="AE292"/>
      <c r="AF292"/>
      <c r="AG292"/>
      <c r="AH292"/>
      <c r="AI292"/>
    </row>
    <row r="293" spans="8:35" s="1" customFormat="1" x14ac:dyDescent="0.2">
      <c r="H293" s="102"/>
      <c r="I293" s="102"/>
      <c r="N293"/>
      <c r="O293"/>
      <c r="P293"/>
      <c r="Q293"/>
      <c r="R293"/>
      <c r="S293"/>
      <c r="T293"/>
      <c r="U293"/>
      <c r="V293"/>
      <c r="W293"/>
      <c r="X293"/>
      <c r="Y293"/>
      <c r="Z293"/>
      <c r="AA293"/>
      <c r="AB293"/>
      <c r="AC293"/>
      <c r="AD293"/>
      <c r="AE293"/>
      <c r="AF293"/>
      <c r="AG293"/>
      <c r="AH293"/>
      <c r="AI293"/>
    </row>
    <row r="294" spans="8:35" s="1" customFormat="1" x14ac:dyDescent="0.2">
      <c r="H294" s="102"/>
      <c r="I294" s="102"/>
      <c r="N294"/>
      <c r="O294"/>
      <c r="P294"/>
      <c r="Q294"/>
      <c r="R294"/>
      <c r="S294"/>
      <c r="T294"/>
      <c r="U294"/>
      <c r="V294"/>
      <c r="W294"/>
      <c r="X294"/>
      <c r="Y294"/>
      <c r="Z294"/>
      <c r="AA294"/>
      <c r="AB294"/>
      <c r="AC294"/>
      <c r="AD294"/>
      <c r="AE294"/>
      <c r="AF294"/>
      <c r="AG294"/>
      <c r="AH294"/>
      <c r="AI294"/>
    </row>
    <row r="295" spans="8:35" s="1" customFormat="1" x14ac:dyDescent="0.2">
      <c r="H295" s="102"/>
      <c r="I295" s="102"/>
      <c r="N295"/>
      <c r="O295"/>
      <c r="P295"/>
      <c r="Q295"/>
      <c r="R295"/>
      <c r="S295"/>
      <c r="T295"/>
      <c r="U295"/>
      <c r="V295"/>
      <c r="W295"/>
      <c r="X295"/>
      <c r="Y295"/>
      <c r="Z295"/>
      <c r="AA295"/>
      <c r="AB295"/>
      <c r="AC295"/>
      <c r="AD295"/>
      <c r="AE295"/>
      <c r="AF295"/>
      <c r="AG295"/>
      <c r="AH295"/>
      <c r="AI295"/>
    </row>
    <row r="296" spans="8:35" s="1" customFormat="1" x14ac:dyDescent="0.2">
      <c r="H296" s="102"/>
      <c r="I296" s="102"/>
      <c r="N296"/>
      <c r="O296"/>
      <c r="P296"/>
      <c r="Q296"/>
      <c r="R296"/>
      <c r="S296"/>
      <c r="T296"/>
      <c r="U296"/>
      <c r="V296"/>
      <c r="W296"/>
      <c r="X296"/>
      <c r="Y296"/>
      <c r="Z296"/>
      <c r="AA296"/>
      <c r="AB296"/>
      <c r="AC296"/>
      <c r="AD296"/>
      <c r="AE296"/>
      <c r="AF296"/>
      <c r="AG296"/>
      <c r="AH296"/>
      <c r="AI296"/>
    </row>
    <row r="297" spans="8:35" s="1" customFormat="1" x14ac:dyDescent="0.2">
      <c r="H297" s="102"/>
      <c r="I297" s="102"/>
      <c r="N297"/>
      <c r="O297"/>
      <c r="P297"/>
      <c r="Q297"/>
      <c r="R297"/>
      <c r="S297"/>
      <c r="T297"/>
      <c r="U297"/>
      <c r="V297"/>
      <c r="W297"/>
      <c r="X297"/>
      <c r="Y297"/>
      <c r="Z297"/>
      <c r="AA297"/>
      <c r="AB297"/>
      <c r="AC297"/>
      <c r="AD297"/>
      <c r="AE297"/>
      <c r="AF297"/>
      <c r="AG297"/>
      <c r="AH297"/>
      <c r="AI297"/>
    </row>
    <row r="298" spans="8:35" s="1" customFormat="1" x14ac:dyDescent="0.2">
      <c r="H298" s="102"/>
      <c r="I298" s="102"/>
      <c r="N298"/>
      <c r="O298"/>
      <c r="P298"/>
      <c r="Q298"/>
      <c r="R298"/>
      <c r="S298"/>
      <c r="T298"/>
      <c r="U298"/>
      <c r="V298"/>
      <c r="W298"/>
      <c r="X298"/>
      <c r="Y298"/>
      <c r="Z298"/>
      <c r="AA298"/>
      <c r="AB298"/>
      <c r="AC298"/>
      <c r="AD298"/>
      <c r="AE298"/>
      <c r="AF298"/>
      <c r="AG298"/>
      <c r="AH298"/>
      <c r="AI298"/>
    </row>
    <row r="299" spans="8:35" s="1" customFormat="1" x14ac:dyDescent="0.2">
      <c r="H299" s="102"/>
      <c r="I299" s="102"/>
      <c r="N299"/>
      <c r="O299"/>
      <c r="P299"/>
      <c r="Q299"/>
      <c r="R299"/>
      <c r="S299"/>
      <c r="T299"/>
      <c r="U299"/>
      <c r="V299"/>
      <c r="W299"/>
      <c r="X299"/>
      <c r="Y299"/>
      <c r="Z299"/>
      <c r="AA299"/>
      <c r="AB299"/>
      <c r="AC299"/>
      <c r="AD299"/>
      <c r="AE299"/>
      <c r="AF299"/>
      <c r="AG299"/>
      <c r="AH299"/>
      <c r="AI299"/>
    </row>
    <row r="300" spans="8:35" s="1" customFormat="1" x14ac:dyDescent="0.2">
      <c r="H300" s="102"/>
      <c r="I300" s="102"/>
      <c r="N300"/>
      <c r="O300"/>
      <c r="P300"/>
      <c r="Q300"/>
      <c r="R300"/>
      <c r="S300"/>
      <c r="T300"/>
      <c r="U300"/>
      <c r="V300"/>
      <c r="W300"/>
      <c r="X300"/>
      <c r="Y300"/>
      <c r="Z300"/>
      <c r="AA300"/>
      <c r="AB300"/>
      <c r="AC300"/>
      <c r="AD300"/>
      <c r="AE300"/>
      <c r="AF300"/>
      <c r="AG300"/>
      <c r="AH300"/>
      <c r="AI300"/>
    </row>
    <row r="301" spans="8:35" s="1" customFormat="1" x14ac:dyDescent="0.2">
      <c r="H301" s="102"/>
      <c r="I301" s="102"/>
      <c r="N301"/>
      <c r="O301"/>
      <c r="P301"/>
      <c r="Q301"/>
      <c r="R301"/>
      <c r="S301"/>
      <c r="T301"/>
      <c r="U301"/>
      <c r="V301"/>
      <c r="W301"/>
      <c r="X301"/>
      <c r="Y301"/>
      <c r="Z301"/>
      <c r="AA301"/>
      <c r="AB301"/>
      <c r="AC301"/>
      <c r="AD301"/>
      <c r="AE301"/>
      <c r="AF301"/>
      <c r="AG301"/>
      <c r="AH301"/>
      <c r="AI301"/>
    </row>
    <row r="302" spans="8:35" s="1" customFormat="1" x14ac:dyDescent="0.2">
      <c r="H302" s="102"/>
      <c r="I302" s="102"/>
      <c r="N302"/>
      <c r="O302"/>
      <c r="P302"/>
      <c r="Q302"/>
      <c r="R302"/>
      <c r="S302"/>
      <c r="T302"/>
      <c r="U302"/>
      <c r="V302"/>
      <c r="W302"/>
      <c r="X302"/>
      <c r="Y302"/>
      <c r="Z302"/>
      <c r="AA302"/>
      <c r="AB302"/>
      <c r="AC302"/>
      <c r="AD302"/>
      <c r="AE302"/>
      <c r="AF302"/>
      <c r="AG302"/>
      <c r="AH302"/>
      <c r="AI302"/>
    </row>
    <row r="303" spans="8:35" s="1" customFormat="1" x14ac:dyDescent="0.2">
      <c r="H303" s="102"/>
      <c r="I303" s="102"/>
      <c r="N303"/>
      <c r="O303"/>
      <c r="P303"/>
      <c r="Q303"/>
      <c r="R303"/>
      <c r="S303"/>
      <c r="T303"/>
      <c r="U303"/>
      <c r="V303"/>
      <c r="W303"/>
      <c r="X303"/>
      <c r="Y303"/>
      <c r="Z303"/>
      <c r="AA303"/>
      <c r="AB303"/>
      <c r="AC303"/>
      <c r="AD303"/>
      <c r="AE303"/>
      <c r="AF303"/>
      <c r="AG303"/>
      <c r="AH303"/>
      <c r="AI303"/>
    </row>
    <row r="304" spans="8:35" s="1" customFormat="1" x14ac:dyDescent="0.2">
      <c r="H304" s="102"/>
      <c r="I304" s="102"/>
      <c r="N304"/>
      <c r="O304"/>
      <c r="P304"/>
      <c r="Q304"/>
      <c r="R304"/>
      <c r="S304"/>
      <c r="T304"/>
      <c r="U304"/>
      <c r="V304"/>
      <c r="W304"/>
      <c r="X304"/>
      <c r="Y304"/>
      <c r="Z304"/>
      <c r="AA304"/>
      <c r="AB304"/>
      <c r="AC304"/>
      <c r="AD304"/>
      <c r="AE304"/>
      <c r="AF304"/>
      <c r="AG304"/>
      <c r="AH304"/>
      <c r="AI304"/>
    </row>
    <row r="305" spans="8:35" s="1" customFormat="1" x14ac:dyDescent="0.2">
      <c r="H305" s="102"/>
      <c r="I305" s="102"/>
      <c r="N305"/>
      <c r="O305"/>
      <c r="P305"/>
      <c r="Q305"/>
      <c r="R305"/>
      <c r="S305"/>
      <c r="T305"/>
      <c r="U305"/>
      <c r="V305"/>
      <c r="W305"/>
      <c r="X305"/>
      <c r="Y305"/>
      <c r="Z305"/>
      <c r="AA305"/>
      <c r="AB305"/>
      <c r="AC305"/>
      <c r="AD305"/>
      <c r="AE305"/>
      <c r="AF305"/>
      <c r="AG305"/>
      <c r="AH305"/>
      <c r="AI305"/>
    </row>
    <row r="306" spans="8:35" s="1" customFormat="1" x14ac:dyDescent="0.2">
      <c r="H306" s="102"/>
      <c r="I306" s="102"/>
      <c r="N306"/>
      <c r="O306"/>
      <c r="P306"/>
      <c r="Q306"/>
      <c r="R306"/>
      <c r="S306"/>
      <c r="T306"/>
      <c r="U306"/>
      <c r="V306"/>
      <c r="W306"/>
      <c r="X306"/>
      <c r="Y306"/>
      <c r="Z306"/>
      <c r="AA306"/>
      <c r="AB306"/>
      <c r="AC306"/>
      <c r="AD306"/>
      <c r="AE306"/>
      <c r="AF306"/>
      <c r="AG306"/>
      <c r="AH306"/>
      <c r="AI306"/>
    </row>
    <row r="307" spans="8:35" s="1" customFormat="1" x14ac:dyDescent="0.2">
      <c r="H307" s="102"/>
      <c r="I307" s="102"/>
      <c r="N307"/>
      <c r="O307"/>
      <c r="P307"/>
      <c r="Q307"/>
      <c r="R307"/>
      <c r="S307"/>
      <c r="T307"/>
      <c r="U307"/>
      <c r="V307"/>
      <c r="W307"/>
      <c r="X307"/>
      <c r="Y307"/>
      <c r="Z307"/>
      <c r="AA307"/>
      <c r="AB307"/>
      <c r="AC307"/>
      <c r="AD307"/>
      <c r="AE307"/>
      <c r="AF307"/>
      <c r="AG307"/>
      <c r="AH307"/>
      <c r="AI307"/>
    </row>
    <row r="308" spans="8:35" s="1" customFormat="1" x14ac:dyDescent="0.2">
      <c r="H308" s="102"/>
      <c r="I308" s="102"/>
      <c r="N308"/>
      <c r="O308"/>
      <c r="P308"/>
      <c r="Q308"/>
      <c r="R308"/>
      <c r="S308"/>
      <c r="T308"/>
      <c r="U308"/>
      <c r="V308"/>
      <c r="W308"/>
      <c r="X308"/>
      <c r="Y308"/>
      <c r="Z308"/>
      <c r="AA308"/>
      <c r="AB308"/>
      <c r="AC308"/>
      <c r="AD308"/>
      <c r="AE308"/>
      <c r="AF308"/>
      <c r="AG308"/>
      <c r="AH308"/>
      <c r="AI308"/>
    </row>
    <row r="309" spans="8:35" s="1" customFormat="1" x14ac:dyDescent="0.2">
      <c r="H309" s="102"/>
      <c r="I309" s="102"/>
      <c r="N309"/>
      <c r="O309"/>
      <c r="P309"/>
      <c r="Q309"/>
      <c r="R309"/>
      <c r="S309"/>
      <c r="T309"/>
      <c r="U309"/>
      <c r="V309"/>
      <c r="W309"/>
      <c r="X309"/>
      <c r="Y309"/>
      <c r="Z309"/>
      <c r="AA309"/>
      <c r="AB309"/>
      <c r="AC309"/>
      <c r="AD309"/>
      <c r="AE309"/>
      <c r="AF309"/>
      <c r="AG309"/>
      <c r="AH309"/>
      <c r="AI309"/>
    </row>
    <row r="310" spans="8:35" s="1" customFormat="1" x14ac:dyDescent="0.2">
      <c r="H310" s="102"/>
      <c r="I310" s="102"/>
      <c r="N310"/>
      <c r="O310"/>
      <c r="P310"/>
      <c r="Q310"/>
      <c r="R310"/>
      <c r="S310"/>
      <c r="T310"/>
      <c r="U310"/>
      <c r="V310"/>
      <c r="W310"/>
      <c r="X310"/>
      <c r="Y310"/>
      <c r="Z310"/>
      <c r="AA310"/>
      <c r="AB310"/>
      <c r="AC310"/>
      <c r="AD310"/>
      <c r="AE310"/>
      <c r="AF310"/>
      <c r="AG310"/>
      <c r="AH310"/>
      <c r="AI310"/>
    </row>
    <row r="311" spans="8:35" s="1" customFormat="1" x14ac:dyDescent="0.2">
      <c r="H311" s="102"/>
      <c r="I311" s="102"/>
      <c r="N311"/>
      <c r="O311"/>
      <c r="P311"/>
      <c r="Q311"/>
      <c r="R311"/>
      <c r="S311"/>
      <c r="T311"/>
      <c r="U311"/>
      <c r="V311"/>
      <c r="W311"/>
      <c r="X311"/>
      <c r="Y311"/>
      <c r="Z311"/>
      <c r="AA311"/>
      <c r="AB311"/>
      <c r="AC311"/>
      <c r="AD311"/>
      <c r="AE311"/>
      <c r="AF311"/>
      <c r="AG311"/>
      <c r="AH311"/>
      <c r="AI311"/>
    </row>
    <row r="312" spans="8:35" s="1" customFormat="1" x14ac:dyDescent="0.2">
      <c r="H312" s="102"/>
      <c r="I312" s="102"/>
      <c r="N312"/>
      <c r="O312"/>
      <c r="P312"/>
      <c r="Q312"/>
      <c r="R312"/>
      <c r="S312"/>
      <c r="T312"/>
      <c r="U312"/>
      <c r="V312"/>
      <c r="W312"/>
      <c r="X312"/>
      <c r="Y312"/>
      <c r="Z312"/>
      <c r="AA312"/>
      <c r="AB312"/>
      <c r="AC312"/>
      <c r="AD312"/>
      <c r="AE312"/>
      <c r="AF312"/>
      <c r="AG312"/>
      <c r="AH312"/>
      <c r="AI312"/>
    </row>
    <row r="313" spans="8:35" s="1" customFormat="1" x14ac:dyDescent="0.2">
      <c r="H313" s="102"/>
      <c r="I313" s="102"/>
      <c r="N313"/>
      <c r="O313"/>
      <c r="P313"/>
      <c r="Q313"/>
      <c r="R313"/>
      <c r="S313"/>
      <c r="T313"/>
      <c r="U313"/>
      <c r="V313"/>
      <c r="W313"/>
      <c r="X313"/>
      <c r="Y313"/>
      <c r="Z313"/>
      <c r="AA313"/>
      <c r="AB313"/>
      <c r="AC313"/>
      <c r="AD313"/>
      <c r="AE313"/>
      <c r="AF313"/>
      <c r="AG313"/>
      <c r="AH313"/>
      <c r="AI313"/>
    </row>
    <row r="314" spans="8:35" s="1" customFormat="1" x14ac:dyDescent="0.2">
      <c r="H314" s="102"/>
      <c r="I314" s="102"/>
      <c r="N314"/>
      <c r="O314"/>
      <c r="P314"/>
      <c r="Q314"/>
      <c r="R314"/>
      <c r="S314"/>
      <c r="T314"/>
      <c r="U314"/>
      <c r="V314"/>
      <c r="W314"/>
      <c r="X314"/>
      <c r="Y314"/>
      <c r="Z314"/>
      <c r="AA314"/>
      <c r="AB314"/>
      <c r="AC314"/>
      <c r="AD314"/>
      <c r="AE314"/>
      <c r="AF314"/>
      <c r="AG314"/>
      <c r="AH314"/>
      <c r="AI314"/>
    </row>
    <row r="315" spans="8:35" s="1" customFormat="1" x14ac:dyDescent="0.2">
      <c r="H315" s="102"/>
      <c r="I315" s="102"/>
      <c r="N315"/>
      <c r="O315"/>
      <c r="P315"/>
      <c r="Q315"/>
      <c r="R315"/>
      <c r="S315"/>
      <c r="T315"/>
      <c r="U315"/>
      <c r="V315"/>
      <c r="W315"/>
      <c r="X315"/>
      <c r="Y315"/>
      <c r="Z315"/>
      <c r="AA315"/>
      <c r="AB315"/>
      <c r="AC315"/>
      <c r="AD315"/>
      <c r="AE315"/>
      <c r="AF315"/>
      <c r="AG315"/>
      <c r="AH315"/>
      <c r="AI315"/>
    </row>
    <row r="316" spans="8:35" s="1" customFormat="1" x14ac:dyDescent="0.2">
      <c r="H316" s="102"/>
      <c r="I316" s="102"/>
      <c r="N316"/>
      <c r="O316"/>
      <c r="P316"/>
      <c r="Q316"/>
      <c r="R316"/>
      <c r="S316"/>
      <c r="T316"/>
      <c r="U316"/>
      <c r="V316"/>
      <c r="W316"/>
      <c r="X316"/>
      <c r="Y316"/>
      <c r="Z316"/>
      <c r="AA316"/>
      <c r="AB316"/>
      <c r="AC316"/>
      <c r="AD316"/>
      <c r="AE316"/>
      <c r="AF316"/>
      <c r="AG316"/>
      <c r="AH316"/>
      <c r="AI316"/>
    </row>
    <row r="317" spans="8:35" s="1" customFormat="1" x14ac:dyDescent="0.2">
      <c r="H317" s="102"/>
      <c r="I317" s="102"/>
      <c r="N317"/>
      <c r="O317"/>
      <c r="P317"/>
      <c r="Q317"/>
      <c r="R317"/>
      <c r="S317"/>
      <c r="T317"/>
      <c r="U317"/>
      <c r="V317"/>
      <c r="W317"/>
      <c r="X317"/>
      <c r="Y317"/>
      <c r="Z317"/>
      <c r="AA317"/>
      <c r="AB317"/>
      <c r="AC317"/>
      <c r="AD317"/>
      <c r="AE317"/>
      <c r="AF317"/>
      <c r="AG317"/>
      <c r="AH317"/>
      <c r="AI317"/>
    </row>
    <row r="318" spans="8:35" s="1" customFormat="1" x14ac:dyDescent="0.2">
      <c r="H318" s="102"/>
      <c r="I318" s="102"/>
      <c r="N318"/>
      <c r="O318"/>
      <c r="P318"/>
      <c r="Q318"/>
      <c r="R318"/>
      <c r="S318"/>
      <c r="T318"/>
      <c r="U318"/>
      <c r="V318"/>
      <c r="W318"/>
      <c r="X318"/>
      <c r="Y318"/>
      <c r="Z318"/>
      <c r="AA318"/>
      <c r="AB318"/>
      <c r="AC318"/>
      <c r="AD318"/>
      <c r="AE318"/>
      <c r="AF318"/>
      <c r="AG318"/>
      <c r="AH318"/>
      <c r="AI318"/>
    </row>
    <row r="319" spans="8:35" s="1" customFormat="1" x14ac:dyDescent="0.2">
      <c r="H319" s="102"/>
      <c r="I319" s="102"/>
      <c r="N319"/>
      <c r="O319"/>
      <c r="P319"/>
      <c r="Q319"/>
      <c r="R319"/>
      <c r="S319"/>
      <c r="T319"/>
      <c r="U319"/>
      <c r="V319"/>
      <c r="W319"/>
      <c r="X319"/>
      <c r="Y319"/>
      <c r="Z319"/>
      <c r="AA319"/>
      <c r="AB319"/>
      <c r="AC319"/>
      <c r="AD319"/>
      <c r="AE319"/>
      <c r="AF319"/>
      <c r="AG319"/>
      <c r="AH319"/>
      <c r="AI319"/>
    </row>
    <row r="320" spans="8:35" s="1" customFormat="1" x14ac:dyDescent="0.2">
      <c r="H320" s="102"/>
      <c r="I320" s="102"/>
      <c r="N320"/>
      <c r="O320"/>
      <c r="P320"/>
      <c r="Q320"/>
      <c r="R320"/>
      <c r="S320"/>
      <c r="T320"/>
      <c r="U320"/>
      <c r="V320"/>
      <c r="W320"/>
      <c r="X320"/>
      <c r="Y320"/>
      <c r="Z320"/>
      <c r="AA320"/>
      <c r="AB320"/>
      <c r="AC320"/>
      <c r="AD320"/>
      <c r="AE320"/>
      <c r="AF320"/>
      <c r="AG320"/>
      <c r="AH320"/>
      <c r="AI320"/>
    </row>
    <row r="321" spans="8:35" s="1" customFormat="1" x14ac:dyDescent="0.2">
      <c r="H321" s="102"/>
      <c r="I321" s="102"/>
      <c r="N321"/>
      <c r="O321"/>
      <c r="P321"/>
      <c r="Q321"/>
      <c r="R321"/>
      <c r="S321"/>
      <c r="T321"/>
      <c r="U321"/>
      <c r="V321"/>
      <c r="W321"/>
      <c r="X321"/>
      <c r="Y321"/>
      <c r="Z321"/>
      <c r="AA321"/>
      <c r="AB321"/>
      <c r="AC321"/>
      <c r="AD321"/>
      <c r="AE321"/>
      <c r="AF321"/>
      <c r="AG321"/>
      <c r="AH321"/>
      <c r="AI321"/>
    </row>
    <row r="322" spans="8:35" s="1" customFormat="1" x14ac:dyDescent="0.2">
      <c r="H322" s="102"/>
      <c r="I322" s="102"/>
      <c r="N322"/>
      <c r="O322"/>
      <c r="P322"/>
      <c r="Q322"/>
      <c r="R322"/>
      <c r="S322"/>
      <c r="T322"/>
      <c r="U322"/>
      <c r="V322"/>
      <c r="W322"/>
      <c r="X322"/>
      <c r="Y322"/>
      <c r="Z322"/>
      <c r="AA322"/>
      <c r="AB322"/>
      <c r="AC322"/>
      <c r="AD322"/>
      <c r="AE322"/>
      <c r="AF322"/>
      <c r="AG322"/>
      <c r="AH322"/>
      <c r="AI322"/>
    </row>
    <row r="323" spans="8:35" s="1" customFormat="1" x14ac:dyDescent="0.2">
      <c r="H323" s="102"/>
      <c r="I323" s="102"/>
      <c r="N323"/>
      <c r="O323"/>
      <c r="P323"/>
      <c r="Q323"/>
      <c r="R323"/>
      <c r="S323"/>
      <c r="T323"/>
      <c r="U323"/>
      <c r="V323"/>
      <c r="W323"/>
      <c r="X323"/>
      <c r="Y323"/>
      <c r="Z323"/>
      <c r="AA323"/>
      <c r="AB323"/>
      <c r="AC323"/>
      <c r="AD323"/>
      <c r="AE323"/>
      <c r="AF323"/>
      <c r="AG323"/>
      <c r="AH323"/>
      <c r="AI323"/>
    </row>
    <row r="324" spans="8:35" s="1" customFormat="1" x14ac:dyDescent="0.2">
      <c r="H324" s="102"/>
      <c r="I324" s="102"/>
      <c r="N324"/>
      <c r="O324"/>
      <c r="P324"/>
      <c r="Q324"/>
      <c r="R324"/>
      <c r="S324"/>
      <c r="T324"/>
      <c r="U324"/>
      <c r="V324"/>
      <c r="W324"/>
      <c r="X324"/>
      <c r="Y324"/>
      <c r="Z324"/>
      <c r="AA324"/>
      <c r="AB324"/>
      <c r="AC324"/>
      <c r="AD324"/>
      <c r="AE324"/>
      <c r="AF324"/>
      <c r="AG324"/>
      <c r="AH324"/>
      <c r="AI324"/>
    </row>
    <row r="325" spans="8:35" s="1" customFormat="1" x14ac:dyDescent="0.2">
      <c r="H325" s="102"/>
      <c r="I325" s="102"/>
      <c r="N325"/>
      <c r="O325"/>
      <c r="P325"/>
      <c r="Q325"/>
      <c r="R325"/>
      <c r="S325"/>
      <c r="T325"/>
      <c r="U325"/>
      <c r="V325"/>
      <c r="W325"/>
      <c r="X325"/>
      <c r="Y325"/>
      <c r="Z325"/>
      <c r="AA325"/>
      <c r="AB325"/>
      <c r="AC325"/>
      <c r="AD325"/>
      <c r="AE325"/>
      <c r="AF325"/>
      <c r="AG325"/>
      <c r="AH325"/>
      <c r="AI325"/>
    </row>
    <row r="326" spans="8:35" s="1" customFormat="1" x14ac:dyDescent="0.2">
      <c r="H326" s="102"/>
      <c r="I326" s="102"/>
      <c r="N326"/>
      <c r="O326"/>
      <c r="P326"/>
      <c r="Q326"/>
      <c r="R326"/>
      <c r="S326"/>
      <c r="T326"/>
      <c r="U326"/>
      <c r="V326"/>
      <c r="W326"/>
      <c r="X326"/>
      <c r="Y326"/>
      <c r="Z326"/>
      <c r="AA326"/>
      <c r="AB326"/>
      <c r="AC326"/>
      <c r="AD326"/>
      <c r="AE326"/>
      <c r="AF326"/>
      <c r="AG326"/>
      <c r="AH326"/>
      <c r="AI326"/>
    </row>
    <row r="327" spans="8:35" s="1" customFormat="1" x14ac:dyDescent="0.2">
      <c r="H327" s="102"/>
      <c r="I327" s="102"/>
      <c r="N327"/>
      <c r="O327"/>
      <c r="P327"/>
      <c r="Q327"/>
      <c r="R327"/>
      <c r="S327"/>
      <c r="T327"/>
      <c r="U327"/>
      <c r="V327"/>
      <c r="W327"/>
      <c r="X327"/>
      <c r="Y327"/>
      <c r="Z327"/>
      <c r="AA327"/>
      <c r="AB327"/>
      <c r="AC327"/>
      <c r="AD327"/>
      <c r="AE327"/>
      <c r="AF327"/>
      <c r="AG327"/>
      <c r="AH327"/>
      <c r="AI327"/>
    </row>
    <row r="328" spans="8:35" s="1" customFormat="1" x14ac:dyDescent="0.2">
      <c r="H328" s="102"/>
      <c r="I328" s="102"/>
      <c r="N328"/>
      <c r="O328"/>
      <c r="P328"/>
      <c r="Q328"/>
      <c r="R328"/>
      <c r="S328"/>
      <c r="T328"/>
      <c r="U328"/>
      <c r="V328"/>
      <c r="W328"/>
      <c r="X328"/>
      <c r="Y328"/>
      <c r="Z328"/>
      <c r="AA328"/>
      <c r="AB328"/>
      <c r="AC328"/>
      <c r="AD328"/>
      <c r="AE328"/>
      <c r="AF328"/>
      <c r="AG328"/>
      <c r="AH328"/>
      <c r="AI328"/>
    </row>
  </sheetData>
  <mergeCells count="2">
    <mergeCell ref="A1:M1"/>
    <mergeCell ref="A2:M2"/>
  </mergeCells>
  <phoneticPr fontId="0" type="noConversion"/>
  <printOptions horizontalCentered="1"/>
  <pageMargins left="0.19685039370078741" right="0.19685039370078741" top="0.43307086614173229" bottom="0.78740157480314965" header="0.31496062992125984" footer="0.31496062992125984"/>
  <pageSetup paperSize="9" scale="85" firstPageNumber="2" fitToHeight="0" orientation="landscape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35"/>
  <sheetViews>
    <sheetView topLeftCell="A2" zoomScaleNormal="100" workbookViewId="0">
      <selection activeCell="E49" sqref="E49"/>
    </sheetView>
  </sheetViews>
  <sheetFormatPr defaultColWidth="11.42578125" defaultRowHeight="12.75" x14ac:dyDescent="0.2"/>
  <cols>
    <col min="1" max="2" width="4.28515625" style="180" customWidth="1"/>
    <col min="3" max="3" width="5.5703125" style="180" customWidth="1"/>
    <col min="4" max="4" width="42.85546875" style="87" customWidth="1"/>
    <col min="5" max="5" width="13.28515625" style="87" customWidth="1"/>
    <col min="6" max="6" width="13.42578125" style="87" customWidth="1"/>
    <col min="7" max="7" width="8.140625" style="87" bestFit="1" customWidth="1"/>
    <col min="8" max="8" width="13.42578125" style="158" customWidth="1"/>
    <col min="9" max="9" width="8.140625" style="158" bestFit="1" customWidth="1"/>
    <col min="10" max="10" width="14" style="87" bestFit="1" customWidth="1"/>
    <col min="11" max="11" width="8.140625" style="87" bestFit="1" customWidth="1"/>
    <col min="12" max="12" width="14" style="87" bestFit="1" customWidth="1"/>
    <col min="13" max="13" width="8.140625" style="87" bestFit="1" customWidth="1"/>
    <col min="14" max="16384" width="11.42578125" style="87"/>
  </cols>
  <sheetData>
    <row r="1" spans="1:21" s="89" customFormat="1" ht="27.75" customHeight="1" x14ac:dyDescent="0.2">
      <c r="A1" s="324" t="s">
        <v>45</v>
      </c>
      <c r="B1" s="324"/>
      <c r="C1" s="324"/>
      <c r="D1" s="324"/>
      <c r="E1" s="324"/>
      <c r="F1" s="324"/>
      <c r="G1" s="324"/>
      <c r="H1" s="324"/>
      <c r="I1" s="324"/>
      <c r="J1" s="324"/>
      <c r="K1" s="324"/>
      <c r="L1" s="324"/>
      <c r="M1" s="87"/>
      <c r="N1" s="87"/>
    </row>
    <row r="2" spans="1:21" s="89" customFormat="1" ht="27.6" customHeight="1" x14ac:dyDescent="0.2">
      <c r="A2" s="156" t="s">
        <v>3</v>
      </c>
      <c r="B2" s="156" t="s">
        <v>2</v>
      </c>
      <c r="C2" s="156" t="s">
        <v>1</v>
      </c>
      <c r="D2" s="161" t="s">
        <v>38</v>
      </c>
      <c r="E2" s="233" t="s">
        <v>158</v>
      </c>
      <c r="F2" s="234" t="s">
        <v>159</v>
      </c>
      <c r="G2" s="234" t="s">
        <v>160</v>
      </c>
      <c r="H2" s="235" t="s">
        <v>161</v>
      </c>
      <c r="I2" s="235" t="s">
        <v>162</v>
      </c>
      <c r="J2" s="235" t="s">
        <v>163</v>
      </c>
      <c r="K2" s="235" t="s">
        <v>164</v>
      </c>
      <c r="L2" s="235" t="s">
        <v>165</v>
      </c>
      <c r="M2" s="235" t="s">
        <v>166</v>
      </c>
      <c r="N2" s="87"/>
    </row>
    <row r="3" spans="1:21" s="89" customFormat="1" ht="24" customHeight="1" x14ac:dyDescent="0.2">
      <c r="A3" s="188">
        <v>3</v>
      </c>
      <c r="B3" s="150"/>
      <c r="C3" s="150"/>
      <c r="D3" s="147" t="s">
        <v>27</v>
      </c>
      <c r="E3" s="60">
        <v>901424456.98000002</v>
      </c>
      <c r="F3" s="60">
        <v>938550300</v>
      </c>
      <c r="G3" s="261">
        <f>+F3/E3*100</f>
        <v>104.11857507664935</v>
      </c>
      <c r="H3" s="60">
        <v>893631295</v>
      </c>
      <c r="I3" s="261">
        <f>+H3/F3*100</f>
        <v>95.214001316711531</v>
      </c>
      <c r="J3" s="60">
        <v>890307700</v>
      </c>
      <c r="K3" s="261">
        <f>+J3/H3*100</f>
        <v>99.6280798335291</v>
      </c>
      <c r="L3" s="60">
        <v>902758600</v>
      </c>
      <c r="M3" s="261">
        <f>+L3/J3*100</f>
        <v>101.39849402627878</v>
      </c>
      <c r="N3" s="87"/>
    </row>
    <row r="4" spans="1:21" s="89" customFormat="1" ht="13.5" customHeight="1" x14ac:dyDescent="0.2">
      <c r="A4" s="167"/>
      <c r="B4" s="168">
        <v>31</v>
      </c>
      <c r="C4" s="168"/>
      <c r="D4" s="114" t="s">
        <v>28</v>
      </c>
      <c r="E4" s="93">
        <v>108732502.03000002</v>
      </c>
      <c r="F4" s="93">
        <v>115359800</v>
      </c>
      <c r="G4" s="262">
        <f t="shared" ref="G4:G29" si="0">+F4/E4*100</f>
        <v>106.09504779736557</v>
      </c>
      <c r="H4" s="93">
        <v>124224000</v>
      </c>
      <c r="I4" s="262">
        <f t="shared" ref="I4:I29" si="1">+H4/F4*100</f>
        <v>107.6839592301651</v>
      </c>
      <c r="J4" s="93">
        <v>125606700</v>
      </c>
      <c r="K4" s="262">
        <f t="shared" ref="K4:K25" si="2">+J4/H4*100</f>
        <v>101.1130699381762</v>
      </c>
      <c r="L4" s="93">
        <v>127737600</v>
      </c>
      <c r="M4" s="262">
        <f t="shared" ref="M4:M25" si="3">+L4/J4*100</f>
        <v>101.69648593586169</v>
      </c>
      <c r="N4" s="87"/>
    </row>
    <row r="5" spans="1:21" s="89" customFormat="1" x14ac:dyDescent="0.2">
      <c r="A5" s="162"/>
      <c r="B5" s="172"/>
      <c r="C5" s="172">
        <v>311</v>
      </c>
      <c r="D5" s="106" t="s">
        <v>78</v>
      </c>
      <c r="E5" s="177">
        <v>89281100.760000005</v>
      </c>
      <c r="F5" s="177">
        <v>94620500</v>
      </c>
      <c r="G5" s="263">
        <f t="shared" si="0"/>
        <v>105.98043616683562</v>
      </c>
      <c r="H5" s="177">
        <v>101587100</v>
      </c>
      <c r="I5" s="263">
        <f t="shared" si="1"/>
        <v>107.36267510740274</v>
      </c>
      <c r="J5" s="177"/>
      <c r="K5" s="263"/>
      <c r="L5" s="177"/>
      <c r="M5" s="263"/>
      <c r="N5" s="231"/>
      <c r="O5" s="194"/>
      <c r="P5" s="194"/>
      <c r="Q5" s="194"/>
      <c r="R5" s="194"/>
      <c r="S5" s="194"/>
      <c r="T5" s="194"/>
      <c r="U5" s="194"/>
    </row>
    <row r="6" spans="1:21" s="89" customFormat="1" x14ac:dyDescent="0.2">
      <c r="A6" s="162"/>
      <c r="B6" s="162"/>
      <c r="C6" s="172">
        <v>312</v>
      </c>
      <c r="D6" s="111" t="s">
        <v>29</v>
      </c>
      <c r="E6" s="169">
        <v>4364476.62</v>
      </c>
      <c r="F6" s="169">
        <v>4464600</v>
      </c>
      <c r="G6" s="264">
        <f t="shared" si="0"/>
        <v>102.29405238514029</v>
      </c>
      <c r="H6" s="169">
        <v>5875000</v>
      </c>
      <c r="I6" s="264">
        <f t="shared" si="1"/>
        <v>131.59073601218475</v>
      </c>
      <c r="J6" s="169"/>
      <c r="K6" s="264"/>
      <c r="L6" s="169"/>
      <c r="M6" s="264"/>
      <c r="N6" s="231"/>
    </row>
    <row r="7" spans="1:21" s="89" customFormat="1" x14ac:dyDescent="0.2">
      <c r="A7" s="162"/>
      <c r="B7" s="162"/>
      <c r="C7" s="172">
        <v>313</v>
      </c>
      <c r="D7" s="111" t="s">
        <v>124</v>
      </c>
      <c r="E7" s="169">
        <v>15086924.65</v>
      </c>
      <c r="F7" s="169">
        <v>16274700</v>
      </c>
      <c r="G7" s="264">
        <f t="shared" si="0"/>
        <v>107.87287918217314</v>
      </c>
      <c r="H7" s="169">
        <v>16761900</v>
      </c>
      <c r="I7" s="264">
        <f t="shared" si="1"/>
        <v>102.99360356872937</v>
      </c>
      <c r="J7" s="169"/>
      <c r="K7" s="264"/>
      <c r="L7" s="169"/>
      <c r="M7" s="264"/>
      <c r="N7" s="231"/>
    </row>
    <row r="8" spans="1:21" s="59" customFormat="1" ht="13.5" customHeight="1" x14ac:dyDescent="0.2">
      <c r="A8" s="167"/>
      <c r="B8" s="167">
        <v>32</v>
      </c>
      <c r="C8" s="162"/>
      <c r="D8" s="170" t="s">
        <v>4</v>
      </c>
      <c r="E8" s="93">
        <v>495037740.13999999</v>
      </c>
      <c r="F8" s="93">
        <v>518245500</v>
      </c>
      <c r="G8" s="262">
        <f t="shared" si="0"/>
        <v>104.68807890352699</v>
      </c>
      <c r="H8" s="93">
        <v>508624000</v>
      </c>
      <c r="I8" s="262">
        <f t="shared" si="1"/>
        <v>98.143447458781594</v>
      </c>
      <c r="J8" s="93">
        <v>509254000</v>
      </c>
      <c r="K8" s="262">
        <f t="shared" si="2"/>
        <v>100.12386360061656</v>
      </c>
      <c r="L8" s="93">
        <v>529974000</v>
      </c>
      <c r="M8" s="262">
        <f t="shared" si="3"/>
        <v>104.0686965639936</v>
      </c>
      <c r="N8" s="87"/>
    </row>
    <row r="9" spans="1:21" s="59" customFormat="1" x14ac:dyDescent="0.2">
      <c r="A9" s="162"/>
      <c r="B9" s="162"/>
      <c r="C9" s="162">
        <v>321</v>
      </c>
      <c r="D9" s="109" t="s">
        <v>6</v>
      </c>
      <c r="E9" s="177">
        <v>3895773.94</v>
      </c>
      <c r="F9" s="177">
        <v>4321500</v>
      </c>
      <c r="G9" s="263">
        <f t="shared" si="0"/>
        <v>110.92789434286323</v>
      </c>
      <c r="H9" s="177">
        <v>4817000</v>
      </c>
      <c r="I9" s="263">
        <f t="shared" si="1"/>
        <v>111.46592618303831</v>
      </c>
      <c r="J9" s="177"/>
      <c r="K9" s="263"/>
      <c r="L9" s="177"/>
      <c r="M9" s="263"/>
      <c r="N9" s="231"/>
    </row>
    <row r="10" spans="1:21" s="59" customFormat="1" x14ac:dyDescent="0.2">
      <c r="A10" s="162"/>
      <c r="B10" s="162"/>
      <c r="C10" s="162">
        <v>322</v>
      </c>
      <c r="D10" s="110" t="s">
        <v>30</v>
      </c>
      <c r="E10" s="177">
        <v>15823769.66</v>
      </c>
      <c r="F10" s="177">
        <v>15466000</v>
      </c>
      <c r="G10" s="263">
        <f t="shared" si="0"/>
        <v>97.739036476849222</v>
      </c>
      <c r="H10" s="177">
        <v>20636000</v>
      </c>
      <c r="I10" s="263">
        <f t="shared" si="1"/>
        <v>133.42816500711237</v>
      </c>
      <c r="J10" s="177"/>
      <c r="K10" s="263"/>
      <c r="L10" s="177"/>
      <c r="M10" s="263"/>
      <c r="N10" s="231"/>
    </row>
    <row r="11" spans="1:21" s="59" customFormat="1" x14ac:dyDescent="0.2">
      <c r="A11" s="162"/>
      <c r="B11" s="162"/>
      <c r="C11" s="162">
        <v>323</v>
      </c>
      <c r="D11" s="110" t="s">
        <v>7</v>
      </c>
      <c r="E11" s="177">
        <v>471298008.27999997</v>
      </c>
      <c r="F11" s="177">
        <v>495261000</v>
      </c>
      <c r="G11" s="263">
        <f t="shared" si="0"/>
        <v>105.0844670036805</v>
      </c>
      <c r="H11" s="177">
        <v>479346000</v>
      </c>
      <c r="I11" s="263">
        <f t="shared" si="1"/>
        <v>96.786542853162274</v>
      </c>
      <c r="J11" s="177"/>
      <c r="K11" s="263"/>
      <c r="L11" s="177"/>
      <c r="M11" s="263"/>
      <c r="N11" s="231"/>
    </row>
    <row r="12" spans="1:21" s="59" customFormat="1" ht="13.5" customHeight="1" x14ac:dyDescent="0.2">
      <c r="A12" s="162"/>
      <c r="B12" s="162"/>
      <c r="C12" s="172">
        <v>329</v>
      </c>
      <c r="D12" s="106" t="s">
        <v>31</v>
      </c>
      <c r="E12" s="232">
        <v>4020188.2600000002</v>
      </c>
      <c r="F12" s="232">
        <v>3197000</v>
      </c>
      <c r="G12" s="265">
        <f t="shared" si="0"/>
        <v>79.523639024805277</v>
      </c>
      <c r="H12" s="232">
        <v>3825000</v>
      </c>
      <c r="I12" s="265">
        <f t="shared" si="1"/>
        <v>119.64341570222084</v>
      </c>
      <c r="J12" s="232"/>
      <c r="K12" s="265"/>
      <c r="L12" s="232"/>
      <c r="M12" s="265"/>
      <c r="N12" s="231"/>
    </row>
    <row r="13" spans="1:21" s="59" customFormat="1" ht="13.5" customHeight="1" x14ac:dyDescent="0.2">
      <c r="A13" s="162"/>
      <c r="B13" s="167">
        <v>34</v>
      </c>
      <c r="C13" s="162"/>
      <c r="D13" s="170" t="s">
        <v>8</v>
      </c>
      <c r="E13" s="93">
        <v>159350607.22999999</v>
      </c>
      <c r="F13" s="93">
        <v>262245000</v>
      </c>
      <c r="G13" s="262">
        <f t="shared" si="0"/>
        <v>164.57107039541214</v>
      </c>
      <c r="H13" s="93">
        <v>242333295</v>
      </c>
      <c r="I13" s="262">
        <f t="shared" si="1"/>
        <v>92.407212720928896</v>
      </c>
      <c r="J13" s="93">
        <v>236997000</v>
      </c>
      <c r="K13" s="262">
        <f t="shared" si="2"/>
        <v>97.797952196374823</v>
      </c>
      <c r="L13" s="93">
        <v>226597000</v>
      </c>
      <c r="M13" s="262">
        <f t="shared" si="3"/>
        <v>95.611758798634582</v>
      </c>
      <c r="N13" s="87"/>
    </row>
    <row r="14" spans="1:21" s="59" customFormat="1" x14ac:dyDescent="0.2">
      <c r="A14" s="162"/>
      <c r="B14" s="162"/>
      <c r="C14" s="162">
        <v>342</v>
      </c>
      <c r="D14" s="110" t="s">
        <v>79</v>
      </c>
      <c r="E14" s="177">
        <v>144004342</v>
      </c>
      <c r="F14" s="177">
        <v>249800000</v>
      </c>
      <c r="G14" s="263">
        <f t="shared" si="0"/>
        <v>173.46699171056937</v>
      </c>
      <c r="H14" s="177">
        <v>229986295</v>
      </c>
      <c r="I14" s="263">
        <f t="shared" si="1"/>
        <v>92.068172538030424</v>
      </c>
      <c r="J14" s="177"/>
      <c r="K14" s="263"/>
      <c r="L14" s="177"/>
      <c r="M14" s="263"/>
      <c r="N14" s="231"/>
    </row>
    <row r="15" spans="1:21" s="59" customFormat="1" ht="13.5" customHeight="1" x14ac:dyDescent="0.2">
      <c r="A15" s="162"/>
      <c r="B15" s="162"/>
      <c r="C15" s="172">
        <v>343</v>
      </c>
      <c r="D15" s="106" t="s">
        <v>39</v>
      </c>
      <c r="E15" s="232">
        <v>15346265.23</v>
      </c>
      <c r="F15" s="232">
        <v>12445000</v>
      </c>
      <c r="G15" s="265">
        <f t="shared" si="0"/>
        <v>81.094649502548705</v>
      </c>
      <c r="H15" s="232">
        <v>12347000</v>
      </c>
      <c r="I15" s="265">
        <f t="shared" si="1"/>
        <v>99.212535154680594</v>
      </c>
      <c r="J15" s="232"/>
      <c r="K15" s="265"/>
      <c r="L15" s="232"/>
      <c r="M15" s="265"/>
      <c r="N15" s="231"/>
    </row>
    <row r="16" spans="1:21" s="59" customFormat="1" ht="13.5" customHeight="1" x14ac:dyDescent="0.2">
      <c r="A16" s="162"/>
      <c r="B16" s="168">
        <v>36</v>
      </c>
      <c r="C16" s="162"/>
      <c r="D16" s="173" t="s">
        <v>93</v>
      </c>
      <c r="E16" s="90">
        <v>132449596</v>
      </c>
      <c r="F16" s="90">
        <v>35000000</v>
      </c>
      <c r="G16" s="266">
        <f t="shared" si="0"/>
        <v>26.42514666484902</v>
      </c>
      <c r="H16" s="90">
        <v>10000000</v>
      </c>
      <c r="I16" s="266">
        <f t="shared" si="1"/>
        <v>28.571428571428569</v>
      </c>
      <c r="J16" s="90">
        <v>10000000</v>
      </c>
      <c r="K16" s="266">
        <f t="shared" si="2"/>
        <v>100</v>
      </c>
      <c r="L16" s="90">
        <v>10000000</v>
      </c>
      <c r="M16" s="266">
        <f t="shared" si="3"/>
        <v>100</v>
      </c>
      <c r="N16" s="87"/>
    </row>
    <row r="17" spans="1:14" s="175" customFormat="1" ht="13.5" customHeight="1" x14ac:dyDescent="0.2">
      <c r="A17" s="174"/>
      <c r="B17" s="174"/>
      <c r="C17" s="164">
        <v>363</v>
      </c>
      <c r="D17" s="133" t="s">
        <v>97</v>
      </c>
      <c r="E17" s="82">
        <v>132449596</v>
      </c>
      <c r="F17" s="82">
        <v>35000000</v>
      </c>
      <c r="G17" s="267">
        <f t="shared" si="0"/>
        <v>26.42514666484902</v>
      </c>
      <c r="H17" s="82">
        <v>10000000</v>
      </c>
      <c r="I17" s="267">
        <f t="shared" si="1"/>
        <v>28.571428571428569</v>
      </c>
      <c r="J17" s="82"/>
      <c r="K17" s="267"/>
      <c r="L17" s="82"/>
      <c r="M17" s="267"/>
      <c r="N17" s="231"/>
    </row>
    <row r="18" spans="1:14" s="59" customFormat="1" ht="13.5" customHeight="1" x14ac:dyDescent="0.2">
      <c r="A18" s="162"/>
      <c r="B18" s="168">
        <v>38</v>
      </c>
      <c r="C18" s="162"/>
      <c r="D18" s="173" t="s">
        <v>32</v>
      </c>
      <c r="E18" s="90">
        <v>5854011.5800000001</v>
      </c>
      <c r="F18" s="90">
        <v>7700000</v>
      </c>
      <c r="G18" s="266">
        <f t="shared" si="0"/>
        <v>131.53373365892796</v>
      </c>
      <c r="H18" s="90">
        <v>8450000</v>
      </c>
      <c r="I18" s="266">
        <f t="shared" si="1"/>
        <v>109.74025974025975</v>
      </c>
      <c r="J18" s="90">
        <v>8450000</v>
      </c>
      <c r="K18" s="266">
        <f t="shared" si="2"/>
        <v>100</v>
      </c>
      <c r="L18" s="90">
        <v>8450000</v>
      </c>
      <c r="M18" s="266">
        <f t="shared" si="3"/>
        <v>100</v>
      </c>
      <c r="N18" s="87"/>
    </row>
    <row r="19" spans="1:14" s="59" customFormat="1" ht="13.5" customHeight="1" x14ac:dyDescent="0.2">
      <c r="A19" s="162"/>
      <c r="B19" s="162"/>
      <c r="C19" s="172">
        <v>381</v>
      </c>
      <c r="D19" s="217" t="s">
        <v>116</v>
      </c>
      <c r="E19" s="232">
        <v>0</v>
      </c>
      <c r="F19" s="232">
        <v>0</v>
      </c>
      <c r="G19" s="265"/>
      <c r="H19" s="232">
        <v>450000</v>
      </c>
      <c r="I19" s="265"/>
      <c r="J19" s="232"/>
      <c r="K19" s="265"/>
      <c r="L19" s="232"/>
      <c r="M19" s="265"/>
      <c r="N19" s="231"/>
    </row>
    <row r="20" spans="1:14" s="59" customFormat="1" ht="13.5" customHeight="1" x14ac:dyDescent="0.2">
      <c r="A20" s="162"/>
      <c r="B20" s="162"/>
      <c r="C20" s="172">
        <v>383</v>
      </c>
      <c r="D20" s="217" t="s">
        <v>33</v>
      </c>
      <c r="E20" s="232">
        <v>5854011.5800000001</v>
      </c>
      <c r="F20" s="232">
        <v>7700000</v>
      </c>
      <c r="G20" s="265">
        <f t="shared" si="0"/>
        <v>131.53373365892796</v>
      </c>
      <c r="H20" s="232">
        <v>8000000</v>
      </c>
      <c r="I20" s="265">
        <f t="shared" si="1"/>
        <v>103.89610389610388</v>
      </c>
      <c r="J20" s="232"/>
      <c r="K20" s="265"/>
      <c r="L20" s="232"/>
      <c r="M20" s="265"/>
      <c r="N20" s="231"/>
    </row>
    <row r="21" spans="1:14" s="59" customFormat="1" ht="24" customHeight="1" x14ac:dyDescent="0.2">
      <c r="A21" s="163">
        <v>4</v>
      </c>
      <c r="B21" s="164"/>
      <c r="C21" s="164"/>
      <c r="D21" s="165" t="s">
        <v>34</v>
      </c>
      <c r="E21" s="166">
        <v>1334747392</v>
      </c>
      <c r="F21" s="166">
        <v>2198602443</v>
      </c>
      <c r="G21" s="268">
        <f t="shared" si="0"/>
        <v>164.72048989776187</v>
      </c>
      <c r="H21" s="166">
        <v>2175789199.3099999</v>
      </c>
      <c r="I21" s="268">
        <f t="shared" si="1"/>
        <v>98.96237522328633</v>
      </c>
      <c r="J21" s="166">
        <v>2351978951</v>
      </c>
      <c r="K21" s="268">
        <f t="shared" si="2"/>
        <v>108.09773997158707</v>
      </c>
      <c r="L21" s="166">
        <v>2516798101</v>
      </c>
      <c r="M21" s="268">
        <f t="shared" si="3"/>
        <v>107.00767963633022</v>
      </c>
      <c r="N21" s="87"/>
    </row>
    <row r="22" spans="1:14" s="59" customFormat="1" ht="13.5" customHeight="1" x14ac:dyDescent="0.2">
      <c r="A22" s="162"/>
      <c r="B22" s="167">
        <v>41</v>
      </c>
      <c r="C22" s="167"/>
      <c r="D22" s="171" t="s">
        <v>9</v>
      </c>
      <c r="E22" s="93">
        <v>57667270</v>
      </c>
      <c r="F22" s="93">
        <v>79462500</v>
      </c>
      <c r="G22" s="262">
        <f t="shared" si="0"/>
        <v>137.79480110641617</v>
      </c>
      <c r="H22" s="93">
        <v>82610000</v>
      </c>
      <c r="I22" s="262">
        <f t="shared" si="1"/>
        <v>103.96098788736825</v>
      </c>
      <c r="J22" s="93">
        <v>56943550</v>
      </c>
      <c r="K22" s="262">
        <f t="shared" si="2"/>
        <v>68.930577411935602</v>
      </c>
      <c r="L22" s="93">
        <v>64751000</v>
      </c>
      <c r="M22" s="262">
        <f t="shared" si="3"/>
        <v>113.71085926325281</v>
      </c>
      <c r="N22" s="87"/>
    </row>
    <row r="23" spans="1:14" s="59" customFormat="1" ht="13.5" customHeight="1" x14ac:dyDescent="0.2">
      <c r="A23" s="162"/>
      <c r="B23" s="162"/>
      <c r="C23" s="162">
        <v>411</v>
      </c>
      <c r="D23" s="109" t="s">
        <v>42</v>
      </c>
      <c r="E23" s="177">
        <v>51495872</v>
      </c>
      <c r="F23" s="177">
        <v>73300000</v>
      </c>
      <c r="G23" s="263">
        <f t="shared" si="0"/>
        <v>142.34150651920217</v>
      </c>
      <c r="H23" s="177">
        <v>77450000</v>
      </c>
      <c r="I23" s="263">
        <f t="shared" si="1"/>
        <v>105.66166439290588</v>
      </c>
      <c r="J23" s="177"/>
      <c r="K23" s="263"/>
      <c r="L23" s="177"/>
      <c r="M23" s="263"/>
      <c r="N23" s="231"/>
    </row>
    <row r="24" spans="1:14" s="59" customFormat="1" ht="13.5" customHeight="1" x14ac:dyDescent="0.2">
      <c r="A24" s="162"/>
      <c r="B24" s="162"/>
      <c r="C24" s="162">
        <v>412</v>
      </c>
      <c r="D24" s="109" t="s">
        <v>35</v>
      </c>
      <c r="E24" s="82">
        <v>6171398</v>
      </c>
      <c r="F24" s="82">
        <v>6162500</v>
      </c>
      <c r="G24" s="267">
        <f t="shared" si="0"/>
        <v>99.855818730213159</v>
      </c>
      <c r="H24" s="82">
        <v>5160000</v>
      </c>
      <c r="I24" s="267">
        <f t="shared" si="1"/>
        <v>83.732251521298167</v>
      </c>
      <c r="J24" s="82"/>
      <c r="K24" s="267"/>
      <c r="L24" s="82"/>
      <c r="M24" s="267"/>
      <c r="N24" s="231"/>
    </row>
    <row r="25" spans="1:14" s="59" customFormat="1" x14ac:dyDescent="0.2">
      <c r="A25" s="162"/>
      <c r="B25" s="167">
        <v>42</v>
      </c>
      <c r="C25" s="162"/>
      <c r="D25" s="171" t="s">
        <v>10</v>
      </c>
      <c r="E25" s="93">
        <v>1277080122</v>
      </c>
      <c r="F25" s="93">
        <v>2119139943</v>
      </c>
      <c r="G25" s="262">
        <f t="shared" si="0"/>
        <v>165.93633449413286</v>
      </c>
      <c r="H25" s="93">
        <v>2093179199.3099999</v>
      </c>
      <c r="I25" s="262">
        <f t="shared" si="1"/>
        <v>98.774939627005082</v>
      </c>
      <c r="J25" s="93">
        <v>2295035401</v>
      </c>
      <c r="K25" s="262">
        <f t="shared" si="2"/>
        <v>109.64352224389296</v>
      </c>
      <c r="L25" s="93">
        <v>2452047101</v>
      </c>
      <c r="M25" s="262">
        <f t="shared" si="3"/>
        <v>106.84136287970051</v>
      </c>
      <c r="N25" s="87"/>
    </row>
    <row r="26" spans="1:14" s="59" customFormat="1" x14ac:dyDescent="0.2">
      <c r="A26" s="162"/>
      <c r="B26" s="162"/>
      <c r="C26" s="162">
        <v>421</v>
      </c>
      <c r="D26" s="109" t="s">
        <v>11</v>
      </c>
      <c r="E26" s="177">
        <v>1267642219</v>
      </c>
      <c r="F26" s="177">
        <v>2077584943</v>
      </c>
      <c r="G26" s="263">
        <f t="shared" si="0"/>
        <v>163.89363748384275</v>
      </c>
      <c r="H26" s="177">
        <v>2031067999.3099999</v>
      </c>
      <c r="I26" s="263">
        <f t="shared" si="1"/>
        <v>97.761008817149474</v>
      </c>
      <c r="J26" s="177"/>
      <c r="K26" s="263"/>
      <c r="L26" s="177"/>
      <c r="M26" s="263"/>
      <c r="N26" s="231"/>
    </row>
    <row r="27" spans="1:14" s="59" customFormat="1" x14ac:dyDescent="0.2">
      <c r="A27" s="162"/>
      <c r="B27" s="162"/>
      <c r="C27" s="162">
        <v>422</v>
      </c>
      <c r="D27" s="109" t="s">
        <v>12</v>
      </c>
      <c r="E27" s="232">
        <v>4974119</v>
      </c>
      <c r="F27" s="232">
        <v>21660000</v>
      </c>
      <c r="G27" s="265">
        <f t="shared" si="0"/>
        <v>435.45399697916355</v>
      </c>
      <c r="H27" s="232">
        <v>32785000</v>
      </c>
      <c r="I27" s="265">
        <f t="shared" si="1"/>
        <v>151.36195752539243</v>
      </c>
      <c r="J27" s="232"/>
      <c r="K27" s="265"/>
      <c r="L27" s="232"/>
      <c r="M27" s="265"/>
      <c r="N27" s="231"/>
    </row>
    <row r="28" spans="1:14" s="59" customFormat="1" x14ac:dyDescent="0.2">
      <c r="A28" s="162"/>
      <c r="B28" s="162"/>
      <c r="C28" s="162">
        <v>423</v>
      </c>
      <c r="D28" s="109" t="s">
        <v>13</v>
      </c>
      <c r="E28" s="169">
        <v>0</v>
      </c>
      <c r="F28" s="169">
        <v>6000000</v>
      </c>
      <c r="G28" s="264"/>
      <c r="H28" s="169">
        <v>5000000</v>
      </c>
      <c r="I28" s="264">
        <f t="shared" si="1"/>
        <v>83.333333333333343</v>
      </c>
      <c r="J28" s="169"/>
      <c r="K28" s="264"/>
      <c r="L28" s="169"/>
      <c r="M28" s="264"/>
      <c r="N28" s="231"/>
    </row>
    <row r="29" spans="1:14" s="59" customFormat="1" x14ac:dyDescent="0.2">
      <c r="A29" s="162"/>
      <c r="B29" s="162"/>
      <c r="C29" s="162">
        <v>426</v>
      </c>
      <c r="D29" s="176" t="s">
        <v>14</v>
      </c>
      <c r="E29" s="82">
        <v>4463784</v>
      </c>
      <c r="F29" s="82">
        <v>13895000</v>
      </c>
      <c r="G29" s="267">
        <f t="shared" si="0"/>
        <v>311.282983226787</v>
      </c>
      <c r="H29" s="82">
        <v>24326200</v>
      </c>
      <c r="I29" s="267">
        <f t="shared" si="1"/>
        <v>175.07160849226341</v>
      </c>
      <c r="J29" s="82"/>
      <c r="K29" s="267"/>
      <c r="L29" s="82"/>
      <c r="M29" s="267"/>
      <c r="N29" s="231"/>
    </row>
    <row r="30" spans="1:14" s="59" customFormat="1" ht="11.25" customHeight="1" x14ac:dyDescent="0.2">
      <c r="A30" s="80"/>
      <c r="B30" s="80"/>
      <c r="C30" s="80"/>
      <c r="D30" s="178"/>
      <c r="E30" s="179"/>
      <c r="F30" s="179"/>
      <c r="G30" s="179"/>
      <c r="H30" s="177"/>
      <c r="I30" s="263"/>
      <c r="J30" s="179"/>
      <c r="K30" s="269"/>
      <c r="L30" s="179"/>
      <c r="M30" s="269"/>
      <c r="N30" s="87"/>
    </row>
    <row r="31" spans="1:14" s="59" customFormat="1" x14ac:dyDescent="0.2">
      <c r="A31" s="80"/>
      <c r="B31" s="80"/>
      <c r="C31" s="80"/>
      <c r="H31" s="159"/>
      <c r="I31" s="159"/>
      <c r="N31" s="87"/>
    </row>
    <row r="32" spans="1:14" s="89" customFormat="1" x14ac:dyDescent="0.2">
      <c r="A32" s="180"/>
      <c r="B32" s="180"/>
      <c r="C32" s="180"/>
      <c r="D32" s="181"/>
      <c r="E32" s="182"/>
      <c r="F32" s="182"/>
      <c r="G32" s="182"/>
      <c r="H32" s="195"/>
      <c r="I32" s="195"/>
      <c r="J32" s="182"/>
      <c r="K32" s="182"/>
      <c r="L32" s="182"/>
      <c r="M32" s="182"/>
      <c r="N32" s="87"/>
    </row>
    <row r="33" spans="1:14" s="89" customFormat="1" hidden="1" x14ac:dyDescent="0.2">
      <c r="A33" s="180"/>
      <c r="B33" s="180"/>
      <c r="C33" s="180"/>
      <c r="D33" s="181" t="s">
        <v>101</v>
      </c>
      <c r="E33" s="182"/>
      <c r="F33" s="183">
        <v>68477500</v>
      </c>
      <c r="G33" s="183"/>
      <c r="H33" s="196">
        <v>78171200</v>
      </c>
      <c r="I33" s="196"/>
      <c r="J33" s="183">
        <v>51659200</v>
      </c>
      <c r="K33" s="183"/>
      <c r="L33" s="183">
        <v>30311200</v>
      </c>
      <c r="M33" s="183"/>
      <c r="N33" s="87"/>
    </row>
    <row r="34" spans="1:14" s="89" customFormat="1" hidden="1" x14ac:dyDescent="0.2">
      <c r="A34" s="180"/>
      <c r="B34" s="180"/>
      <c r="C34" s="180"/>
      <c r="D34" s="181" t="s">
        <v>105</v>
      </c>
      <c r="E34" s="183"/>
      <c r="F34" s="183"/>
      <c r="G34" s="183"/>
      <c r="H34" s="196">
        <v>85511000</v>
      </c>
      <c r="I34" s="196"/>
      <c r="J34" s="183">
        <v>86141000</v>
      </c>
      <c r="K34" s="183"/>
      <c r="L34" s="183">
        <v>86861000</v>
      </c>
      <c r="M34" s="183"/>
      <c r="N34" s="87"/>
    </row>
    <row r="35" spans="1:14" s="89" customFormat="1" hidden="1" x14ac:dyDescent="0.2">
      <c r="A35" s="180"/>
      <c r="B35" s="180"/>
      <c r="C35" s="180"/>
      <c r="D35" s="181" t="s">
        <v>106</v>
      </c>
      <c r="E35" s="183"/>
      <c r="F35" s="183"/>
      <c r="G35" s="183"/>
      <c r="H35" s="196">
        <v>127034000</v>
      </c>
      <c r="I35" s="196"/>
      <c r="J35" s="183">
        <v>128416700</v>
      </c>
      <c r="K35" s="183"/>
      <c r="L35" s="183">
        <v>130547600</v>
      </c>
      <c r="M35" s="183"/>
      <c r="N35" s="87"/>
    </row>
    <row r="36" spans="1:14" s="89" customFormat="1" hidden="1" x14ac:dyDescent="0.2">
      <c r="A36" s="180"/>
      <c r="B36" s="180"/>
      <c r="C36" s="180"/>
      <c r="D36" s="181"/>
      <c r="E36" s="183"/>
      <c r="F36" s="183"/>
      <c r="G36" s="183"/>
      <c r="H36" s="196"/>
      <c r="I36" s="196"/>
      <c r="J36" s="193">
        <v>120283400</v>
      </c>
      <c r="K36" s="193"/>
      <c r="L36" s="193">
        <v>122519700</v>
      </c>
      <c r="M36" s="193"/>
      <c r="N36" s="87"/>
    </row>
    <row r="37" spans="1:14" s="89" customFormat="1" hidden="1" x14ac:dyDescent="0.2">
      <c r="A37" s="180"/>
      <c r="B37" s="180"/>
      <c r="C37" s="180"/>
      <c r="D37" s="181"/>
      <c r="E37" s="183"/>
      <c r="F37" s="183"/>
      <c r="G37" s="183"/>
      <c r="H37" s="196"/>
      <c r="I37" s="196"/>
      <c r="J37" s="194">
        <v>8133300</v>
      </c>
      <c r="K37" s="194"/>
      <c r="L37" s="194">
        <v>8027900</v>
      </c>
      <c r="M37" s="194"/>
      <c r="N37" s="87"/>
    </row>
    <row r="38" spans="1:14" s="89" customFormat="1" hidden="1" x14ac:dyDescent="0.2">
      <c r="A38" s="180"/>
      <c r="B38" s="180"/>
      <c r="C38" s="180"/>
      <c r="D38" s="181"/>
      <c r="E38" s="183"/>
      <c r="F38" s="183"/>
      <c r="G38" s="183"/>
      <c r="H38" s="196">
        <v>11540000</v>
      </c>
      <c r="I38" s="196"/>
      <c r="J38" s="183"/>
      <c r="K38" s="183"/>
      <c r="L38" s="183"/>
      <c r="M38" s="183"/>
      <c r="N38" s="87"/>
    </row>
    <row r="39" spans="1:14" s="89" customFormat="1" hidden="1" x14ac:dyDescent="0.2">
      <c r="A39" s="180"/>
      <c r="B39" s="180"/>
      <c r="C39" s="180"/>
      <c r="D39" s="181"/>
      <c r="E39" s="183"/>
      <c r="F39" s="183"/>
      <c r="G39" s="183"/>
      <c r="H39" s="196"/>
      <c r="I39" s="196"/>
      <c r="J39" s="183"/>
      <c r="K39" s="183"/>
      <c r="L39" s="183"/>
      <c r="M39" s="183"/>
      <c r="N39" s="87"/>
    </row>
    <row r="40" spans="1:14" s="89" customFormat="1" hidden="1" x14ac:dyDescent="0.2">
      <c r="A40" s="180"/>
      <c r="B40" s="180"/>
      <c r="C40" s="180"/>
      <c r="D40" s="181" t="s">
        <v>111</v>
      </c>
      <c r="E40" s="182"/>
      <c r="F40" s="182"/>
      <c r="G40" s="182"/>
      <c r="H40" s="196">
        <v>242086295</v>
      </c>
      <c r="I40" s="196"/>
      <c r="J40" s="183">
        <v>236750000</v>
      </c>
      <c r="K40" s="183"/>
      <c r="L40" s="183">
        <v>226350000</v>
      </c>
      <c r="M40" s="183"/>
      <c r="N40" s="87"/>
    </row>
    <row r="41" spans="1:14" s="89" customFormat="1" hidden="1" x14ac:dyDescent="0.2">
      <c r="A41" s="180"/>
      <c r="B41" s="180"/>
      <c r="C41" s="180"/>
      <c r="D41" s="181"/>
      <c r="E41" s="182"/>
      <c r="F41" s="183"/>
      <c r="G41" s="183"/>
      <c r="H41" s="196"/>
      <c r="I41" s="196"/>
      <c r="J41" s="183"/>
      <c r="K41" s="183"/>
      <c r="L41" s="183"/>
      <c r="M41" s="183"/>
      <c r="N41" s="87"/>
    </row>
    <row r="42" spans="1:14" s="89" customFormat="1" hidden="1" x14ac:dyDescent="0.2">
      <c r="A42" s="180"/>
      <c r="B42" s="180"/>
      <c r="C42" s="180"/>
      <c r="D42" s="181"/>
      <c r="E42" s="182"/>
      <c r="F42" s="182"/>
      <c r="G42" s="182"/>
      <c r="H42" s="195"/>
      <c r="I42" s="195"/>
      <c r="J42" s="182"/>
      <c r="K42" s="182"/>
      <c r="L42" s="182"/>
      <c r="M42" s="182"/>
      <c r="N42" s="87"/>
    </row>
    <row r="43" spans="1:14" s="89" customFormat="1" hidden="1" x14ac:dyDescent="0.2">
      <c r="A43" s="180"/>
      <c r="B43" s="180"/>
      <c r="C43" s="180"/>
      <c r="D43" s="181" t="s">
        <v>115</v>
      </c>
      <c r="E43" s="182"/>
      <c r="F43" s="183">
        <v>2198602443</v>
      </c>
      <c r="G43" s="183"/>
      <c r="H43" s="183">
        <v>2175789199.3099999</v>
      </c>
      <c r="I43" s="183"/>
      <c r="J43" s="183">
        <v>2351978951</v>
      </c>
      <c r="K43" s="183"/>
      <c r="L43" s="183">
        <v>2516798101</v>
      </c>
      <c r="M43" s="183"/>
      <c r="N43" s="87"/>
    </row>
    <row r="44" spans="1:14" s="89" customFormat="1" hidden="1" x14ac:dyDescent="0.2">
      <c r="A44" s="180"/>
      <c r="B44" s="180"/>
      <c r="C44" s="180"/>
      <c r="D44" s="181"/>
      <c r="E44" s="182"/>
      <c r="F44" s="182"/>
      <c r="G44" s="182"/>
      <c r="H44" s="196"/>
      <c r="I44" s="196"/>
      <c r="J44" s="182"/>
      <c r="K44" s="182"/>
      <c r="L44" s="182"/>
      <c r="M44" s="182"/>
      <c r="N44" s="87"/>
    </row>
    <row r="45" spans="1:14" s="89" customFormat="1" hidden="1" x14ac:dyDescent="0.2">
      <c r="A45" s="180"/>
      <c r="B45" s="180"/>
      <c r="C45" s="180"/>
      <c r="D45" s="181"/>
      <c r="E45" s="182"/>
      <c r="F45" s="182"/>
      <c r="G45" s="182"/>
      <c r="H45" s="195"/>
      <c r="I45" s="195"/>
      <c r="J45" s="182"/>
      <c r="K45" s="182"/>
      <c r="L45" s="182"/>
      <c r="M45" s="182"/>
      <c r="N45" s="87"/>
    </row>
    <row r="46" spans="1:14" s="89" customFormat="1" hidden="1" x14ac:dyDescent="0.2">
      <c r="A46" s="180"/>
      <c r="B46" s="180"/>
      <c r="C46" s="180"/>
      <c r="D46" s="181"/>
      <c r="E46" s="182"/>
      <c r="F46" s="182"/>
      <c r="G46" s="182"/>
      <c r="H46" s="195"/>
      <c r="I46" s="195"/>
      <c r="J46" s="182"/>
      <c r="K46" s="182"/>
      <c r="L46" s="182"/>
      <c r="M46" s="182"/>
      <c r="N46" s="87"/>
    </row>
    <row r="47" spans="1:14" s="89" customFormat="1" hidden="1" x14ac:dyDescent="0.2">
      <c r="A47" s="180"/>
      <c r="B47" s="180"/>
      <c r="C47" s="180"/>
      <c r="D47" s="181"/>
      <c r="E47" s="182"/>
      <c r="F47" s="182"/>
      <c r="G47" s="182"/>
      <c r="H47" s="195"/>
      <c r="I47" s="195"/>
      <c r="J47" s="182"/>
      <c r="K47" s="182"/>
      <c r="L47" s="182"/>
      <c r="M47" s="182"/>
      <c r="N47" s="87"/>
    </row>
    <row r="48" spans="1:14" s="89" customFormat="1" x14ac:dyDescent="0.2">
      <c r="A48" s="180"/>
      <c r="B48" s="180"/>
      <c r="C48" s="180"/>
      <c r="D48" s="181"/>
      <c r="E48" s="182"/>
      <c r="F48" s="183"/>
      <c r="G48" s="183"/>
      <c r="H48" s="196"/>
      <c r="I48" s="196"/>
      <c r="J48" s="183"/>
      <c r="K48" s="183"/>
      <c r="L48" s="183"/>
      <c r="M48" s="183"/>
      <c r="N48" s="87"/>
    </row>
    <row r="49" spans="1:14" s="89" customFormat="1" x14ac:dyDescent="0.2">
      <c r="A49" s="180"/>
      <c r="B49" s="180"/>
      <c r="C49" s="180"/>
      <c r="D49" s="181"/>
      <c r="E49" s="182"/>
      <c r="F49" s="182"/>
      <c r="G49" s="182"/>
      <c r="H49" s="195"/>
      <c r="I49" s="195"/>
      <c r="J49" s="182"/>
      <c r="K49" s="182"/>
      <c r="L49" s="182"/>
      <c r="M49" s="182"/>
      <c r="N49" s="87"/>
    </row>
    <row r="50" spans="1:14" s="89" customFormat="1" x14ac:dyDescent="0.2">
      <c r="A50" s="180"/>
      <c r="B50" s="180"/>
      <c r="C50" s="180"/>
      <c r="D50" s="181"/>
      <c r="E50" s="182"/>
      <c r="F50" s="182"/>
      <c r="G50" s="182"/>
      <c r="H50" s="195"/>
      <c r="I50" s="195"/>
      <c r="J50" s="182"/>
      <c r="K50" s="182"/>
      <c r="L50" s="182"/>
      <c r="M50" s="182"/>
      <c r="N50" s="87"/>
    </row>
    <row r="51" spans="1:14" s="89" customFormat="1" x14ac:dyDescent="0.2">
      <c r="A51" s="180"/>
      <c r="B51" s="180"/>
      <c r="C51" s="180"/>
      <c r="D51" s="181"/>
      <c r="E51" s="182"/>
      <c r="F51" s="182"/>
      <c r="G51" s="182"/>
      <c r="H51" s="195"/>
      <c r="I51" s="195"/>
      <c r="J51" s="182"/>
      <c r="K51" s="182"/>
      <c r="L51" s="182"/>
      <c r="M51" s="182"/>
      <c r="N51" s="87"/>
    </row>
    <row r="52" spans="1:14" s="89" customFormat="1" x14ac:dyDescent="0.2">
      <c r="A52" s="180"/>
      <c r="B52" s="180"/>
      <c r="C52" s="180"/>
      <c r="D52" s="181"/>
      <c r="E52" s="182"/>
      <c r="F52" s="182"/>
      <c r="G52" s="182"/>
      <c r="H52" s="195"/>
      <c r="I52" s="195"/>
      <c r="J52" s="182"/>
      <c r="K52" s="182"/>
      <c r="L52" s="182"/>
      <c r="M52" s="182"/>
      <c r="N52" s="87"/>
    </row>
    <row r="53" spans="1:14" s="89" customFormat="1" x14ac:dyDescent="0.2">
      <c r="A53" s="180"/>
      <c r="B53" s="180"/>
      <c r="C53" s="180"/>
      <c r="E53" s="59"/>
      <c r="F53" s="59"/>
      <c r="G53" s="59"/>
      <c r="H53" s="159"/>
      <c r="I53" s="159"/>
      <c r="J53" s="59"/>
      <c r="K53" s="59"/>
      <c r="L53" s="59"/>
      <c r="M53" s="59"/>
      <c r="N53" s="87"/>
    </row>
    <row r="54" spans="1:14" s="89" customFormat="1" x14ac:dyDescent="0.2">
      <c r="A54" s="180"/>
      <c r="B54" s="180"/>
      <c r="C54" s="180"/>
      <c r="E54" s="59"/>
      <c r="F54" s="59"/>
      <c r="G54" s="59"/>
      <c r="H54" s="159"/>
      <c r="I54" s="159"/>
      <c r="J54" s="59"/>
      <c r="K54" s="59"/>
      <c r="L54" s="59"/>
      <c r="M54" s="59"/>
      <c r="N54" s="87"/>
    </row>
    <row r="55" spans="1:14" s="89" customFormat="1" x14ac:dyDescent="0.2">
      <c r="A55" s="180"/>
      <c r="B55" s="180"/>
      <c r="C55" s="180"/>
      <c r="E55" s="59"/>
      <c r="F55" s="59"/>
      <c r="G55" s="59"/>
      <c r="H55" s="159"/>
      <c r="I55" s="159"/>
      <c r="J55" s="59"/>
      <c r="K55" s="59"/>
      <c r="L55" s="59"/>
      <c r="M55" s="59"/>
      <c r="N55" s="87"/>
    </row>
    <row r="56" spans="1:14" s="89" customFormat="1" x14ac:dyDescent="0.2">
      <c r="A56" s="180"/>
      <c r="B56" s="180"/>
      <c r="C56" s="180"/>
      <c r="E56" s="59"/>
      <c r="F56" s="59"/>
      <c r="G56" s="59"/>
      <c r="H56" s="159"/>
      <c r="I56" s="159"/>
      <c r="J56" s="59"/>
      <c r="K56" s="59"/>
      <c r="L56" s="59"/>
      <c r="M56" s="59"/>
      <c r="N56" s="87"/>
    </row>
    <row r="57" spans="1:14" s="89" customFormat="1" x14ac:dyDescent="0.2">
      <c r="A57" s="180"/>
      <c r="B57" s="180"/>
      <c r="C57" s="180"/>
      <c r="E57" s="59"/>
      <c r="F57" s="59"/>
      <c r="G57" s="59"/>
      <c r="H57" s="159"/>
      <c r="I57" s="159"/>
      <c r="J57" s="59"/>
      <c r="K57" s="59"/>
      <c r="L57" s="59"/>
      <c r="M57" s="59"/>
      <c r="N57" s="87"/>
    </row>
    <row r="58" spans="1:14" s="89" customFormat="1" x14ac:dyDescent="0.2">
      <c r="A58" s="180"/>
      <c r="B58" s="180"/>
      <c r="C58" s="180"/>
      <c r="E58" s="59"/>
      <c r="F58" s="59"/>
      <c r="G58" s="59"/>
      <c r="H58" s="159"/>
      <c r="I58" s="159"/>
      <c r="J58" s="59"/>
      <c r="K58" s="59"/>
      <c r="L58" s="59"/>
      <c r="M58" s="59"/>
      <c r="N58" s="87"/>
    </row>
    <row r="59" spans="1:14" s="89" customFormat="1" x14ac:dyDescent="0.2">
      <c r="A59" s="180"/>
      <c r="B59" s="180"/>
      <c r="C59" s="180"/>
      <c r="E59" s="59"/>
      <c r="F59" s="59"/>
      <c r="G59" s="59"/>
      <c r="H59" s="159"/>
      <c r="I59" s="159"/>
      <c r="J59" s="59"/>
      <c r="K59" s="59"/>
      <c r="L59" s="59"/>
      <c r="M59" s="59"/>
      <c r="N59" s="87"/>
    </row>
    <row r="60" spans="1:14" s="89" customFormat="1" x14ac:dyDescent="0.2">
      <c r="A60" s="180"/>
      <c r="B60" s="180"/>
      <c r="C60" s="180"/>
      <c r="E60" s="59"/>
      <c r="F60" s="59"/>
      <c r="G60" s="59"/>
      <c r="H60" s="159"/>
      <c r="I60" s="159"/>
      <c r="J60" s="59"/>
      <c r="K60" s="59"/>
      <c r="L60" s="59"/>
      <c r="M60" s="59"/>
      <c r="N60" s="87"/>
    </row>
    <row r="61" spans="1:14" s="89" customFormat="1" x14ac:dyDescent="0.2">
      <c r="A61" s="180"/>
      <c r="B61" s="180"/>
      <c r="C61" s="180"/>
      <c r="E61" s="59"/>
      <c r="F61" s="59"/>
      <c r="G61" s="59"/>
      <c r="H61" s="159"/>
      <c r="I61" s="159"/>
      <c r="J61" s="59"/>
      <c r="K61" s="59"/>
      <c r="L61" s="59"/>
      <c r="M61" s="59"/>
      <c r="N61" s="87"/>
    </row>
    <row r="62" spans="1:14" s="89" customFormat="1" x14ac:dyDescent="0.2">
      <c r="A62" s="180"/>
      <c r="B62" s="180"/>
      <c r="C62" s="180"/>
      <c r="E62" s="59"/>
      <c r="F62" s="59"/>
      <c r="G62" s="59"/>
      <c r="H62" s="159"/>
      <c r="I62" s="159"/>
      <c r="J62" s="59"/>
      <c r="K62" s="59"/>
      <c r="L62" s="59"/>
      <c r="M62" s="59"/>
      <c r="N62" s="87"/>
    </row>
    <row r="63" spans="1:14" s="89" customFormat="1" x14ac:dyDescent="0.2">
      <c r="A63" s="180"/>
      <c r="B63" s="180"/>
      <c r="C63" s="180"/>
      <c r="E63" s="59"/>
      <c r="F63" s="59"/>
      <c r="G63" s="59"/>
      <c r="H63" s="159"/>
      <c r="I63" s="159"/>
      <c r="J63" s="59"/>
      <c r="K63" s="59"/>
      <c r="L63" s="59"/>
      <c r="M63" s="59"/>
      <c r="N63" s="87"/>
    </row>
    <row r="64" spans="1:14" s="89" customFormat="1" x14ac:dyDescent="0.2">
      <c r="A64" s="180"/>
      <c r="B64" s="180"/>
      <c r="C64" s="180"/>
      <c r="E64" s="59"/>
      <c r="F64" s="59"/>
      <c r="G64" s="59"/>
      <c r="H64" s="159"/>
      <c r="I64" s="159"/>
      <c r="J64" s="59"/>
      <c r="K64" s="59"/>
      <c r="L64" s="59"/>
      <c r="M64" s="59"/>
      <c r="N64" s="87"/>
    </row>
    <row r="65" spans="1:14" s="89" customFormat="1" x14ac:dyDescent="0.2">
      <c r="A65" s="180"/>
      <c r="B65" s="180"/>
      <c r="C65" s="180"/>
      <c r="E65" s="59"/>
      <c r="F65" s="59"/>
      <c r="G65" s="59"/>
      <c r="H65" s="159"/>
      <c r="I65" s="159"/>
      <c r="J65" s="59"/>
      <c r="K65" s="59"/>
      <c r="L65" s="59"/>
      <c r="M65" s="59"/>
      <c r="N65" s="87"/>
    </row>
    <row r="66" spans="1:14" s="89" customFormat="1" x14ac:dyDescent="0.2">
      <c r="A66" s="180"/>
      <c r="B66" s="180"/>
      <c r="C66" s="180"/>
      <c r="E66" s="59"/>
      <c r="F66" s="59"/>
      <c r="G66" s="59"/>
      <c r="H66" s="159"/>
      <c r="I66" s="159"/>
      <c r="J66" s="59"/>
      <c r="K66" s="59"/>
      <c r="L66" s="59"/>
      <c r="M66" s="59"/>
      <c r="N66" s="87"/>
    </row>
    <row r="67" spans="1:14" s="89" customFormat="1" x14ac:dyDescent="0.2">
      <c r="A67" s="180"/>
      <c r="B67" s="180"/>
      <c r="C67" s="180"/>
      <c r="E67" s="59"/>
      <c r="F67" s="59"/>
      <c r="G67" s="59"/>
      <c r="H67" s="159"/>
      <c r="I67" s="159"/>
      <c r="J67" s="59"/>
      <c r="K67" s="59"/>
      <c r="L67" s="59"/>
      <c r="M67" s="59"/>
      <c r="N67" s="87"/>
    </row>
    <row r="68" spans="1:14" s="89" customFormat="1" x14ac:dyDescent="0.2">
      <c r="A68" s="180"/>
      <c r="B68" s="180"/>
      <c r="C68" s="180"/>
      <c r="E68" s="59"/>
      <c r="F68" s="59"/>
      <c r="G68" s="59"/>
      <c r="H68" s="159"/>
      <c r="I68" s="159"/>
      <c r="J68" s="59"/>
      <c r="K68" s="59"/>
      <c r="L68" s="59"/>
      <c r="M68" s="59"/>
      <c r="N68" s="87"/>
    </row>
    <row r="69" spans="1:14" s="89" customFormat="1" x14ac:dyDescent="0.2">
      <c r="A69" s="180"/>
      <c r="B69" s="180"/>
      <c r="C69" s="180"/>
      <c r="E69" s="59"/>
      <c r="F69" s="59"/>
      <c r="G69" s="59"/>
      <c r="H69" s="159"/>
      <c r="I69" s="159"/>
      <c r="J69" s="59"/>
      <c r="K69" s="59"/>
      <c r="L69" s="59"/>
      <c r="M69" s="59"/>
      <c r="N69" s="87"/>
    </row>
    <row r="70" spans="1:14" s="89" customFormat="1" x14ac:dyDescent="0.2">
      <c r="A70" s="180"/>
      <c r="B70" s="180"/>
      <c r="C70" s="180"/>
      <c r="E70" s="59"/>
      <c r="F70" s="59"/>
      <c r="G70" s="59"/>
      <c r="H70" s="159"/>
      <c r="I70" s="159"/>
      <c r="J70" s="59"/>
      <c r="K70" s="59"/>
      <c r="L70" s="59"/>
      <c r="M70" s="59"/>
      <c r="N70" s="87"/>
    </row>
    <row r="71" spans="1:14" s="89" customFormat="1" x14ac:dyDescent="0.2">
      <c r="A71" s="180"/>
      <c r="B71" s="180"/>
      <c r="C71" s="180"/>
      <c r="E71" s="59"/>
      <c r="F71" s="59"/>
      <c r="G71" s="59"/>
      <c r="H71" s="159"/>
      <c r="I71" s="159"/>
      <c r="J71" s="59"/>
      <c r="K71" s="59"/>
      <c r="L71" s="59"/>
      <c r="M71" s="59"/>
      <c r="N71" s="87"/>
    </row>
    <row r="72" spans="1:14" s="89" customFormat="1" x14ac:dyDescent="0.2">
      <c r="A72" s="180"/>
      <c r="B72" s="180"/>
      <c r="C72" s="180"/>
      <c r="E72" s="59"/>
      <c r="F72" s="59"/>
      <c r="G72" s="59"/>
      <c r="H72" s="159"/>
      <c r="I72" s="159"/>
      <c r="J72" s="59"/>
      <c r="K72" s="59"/>
      <c r="L72" s="59"/>
      <c r="M72" s="59"/>
      <c r="N72" s="87"/>
    </row>
    <row r="73" spans="1:14" s="89" customFormat="1" x14ac:dyDescent="0.2">
      <c r="A73" s="180"/>
      <c r="B73" s="180"/>
      <c r="C73" s="180"/>
      <c r="E73" s="59"/>
      <c r="F73" s="59"/>
      <c r="G73" s="59"/>
      <c r="H73" s="159"/>
      <c r="I73" s="159"/>
      <c r="J73" s="59"/>
      <c r="K73" s="59"/>
      <c r="L73" s="59"/>
      <c r="M73" s="59"/>
      <c r="N73" s="87"/>
    </row>
    <row r="74" spans="1:14" s="89" customFormat="1" x14ac:dyDescent="0.2">
      <c r="A74" s="180"/>
      <c r="B74" s="180"/>
      <c r="C74" s="180"/>
      <c r="E74" s="59"/>
      <c r="F74" s="59"/>
      <c r="G74" s="59"/>
      <c r="H74" s="159"/>
      <c r="I74" s="159"/>
      <c r="J74" s="59"/>
      <c r="K74" s="59"/>
      <c r="L74" s="59"/>
      <c r="M74" s="59"/>
      <c r="N74" s="87"/>
    </row>
    <row r="75" spans="1:14" s="89" customFormat="1" x14ac:dyDescent="0.2">
      <c r="A75" s="180"/>
      <c r="B75" s="180"/>
      <c r="C75" s="180"/>
      <c r="E75" s="59"/>
      <c r="F75" s="59"/>
      <c r="G75" s="59"/>
      <c r="H75" s="159"/>
      <c r="I75" s="159"/>
      <c r="J75" s="59"/>
      <c r="K75" s="59"/>
      <c r="L75" s="59"/>
      <c r="M75" s="59"/>
      <c r="N75" s="87"/>
    </row>
    <row r="76" spans="1:14" s="89" customFormat="1" x14ac:dyDescent="0.2">
      <c r="A76" s="180"/>
      <c r="B76" s="180"/>
      <c r="C76" s="180"/>
      <c r="E76" s="59"/>
      <c r="F76" s="59"/>
      <c r="G76" s="59"/>
      <c r="H76" s="159"/>
      <c r="I76" s="159"/>
      <c r="J76" s="59"/>
      <c r="K76" s="59"/>
      <c r="L76" s="59"/>
      <c r="M76" s="59"/>
      <c r="N76" s="87"/>
    </row>
    <row r="77" spans="1:14" s="89" customFormat="1" x14ac:dyDescent="0.2">
      <c r="A77" s="180"/>
      <c r="B77" s="180"/>
      <c r="C77" s="180"/>
      <c r="E77" s="59"/>
      <c r="F77" s="59"/>
      <c r="G77" s="59"/>
      <c r="H77" s="159"/>
      <c r="I77" s="159"/>
      <c r="J77" s="59"/>
      <c r="K77" s="59"/>
      <c r="L77" s="59"/>
      <c r="M77" s="59"/>
      <c r="N77" s="87"/>
    </row>
    <row r="78" spans="1:14" s="89" customFormat="1" x14ac:dyDescent="0.2">
      <c r="A78" s="180"/>
      <c r="B78" s="180"/>
      <c r="C78" s="180"/>
      <c r="E78" s="59"/>
      <c r="F78" s="59"/>
      <c r="G78" s="59"/>
      <c r="H78" s="159"/>
      <c r="I78" s="159"/>
      <c r="J78" s="59"/>
      <c r="K78" s="59"/>
      <c r="L78" s="59"/>
      <c r="M78" s="59"/>
      <c r="N78" s="87"/>
    </row>
    <row r="79" spans="1:14" s="89" customFormat="1" x14ac:dyDescent="0.2">
      <c r="A79" s="180"/>
      <c r="B79" s="180"/>
      <c r="C79" s="180"/>
      <c r="E79" s="59"/>
      <c r="F79" s="59"/>
      <c r="G79" s="59"/>
      <c r="H79" s="159"/>
      <c r="I79" s="159"/>
      <c r="J79" s="59"/>
      <c r="K79" s="59"/>
      <c r="L79" s="59"/>
      <c r="M79" s="59"/>
      <c r="N79" s="87"/>
    </row>
    <row r="80" spans="1:14" s="89" customFormat="1" x14ac:dyDescent="0.2">
      <c r="A80" s="180"/>
      <c r="B80" s="180"/>
      <c r="C80" s="180"/>
      <c r="E80" s="59"/>
      <c r="F80" s="59"/>
      <c r="G80" s="59"/>
      <c r="H80" s="159"/>
      <c r="I80" s="159"/>
      <c r="J80" s="59"/>
      <c r="K80" s="59"/>
      <c r="L80" s="59"/>
      <c r="M80" s="59"/>
      <c r="N80" s="87"/>
    </row>
    <row r="81" spans="1:14" s="89" customFormat="1" x14ac:dyDescent="0.2">
      <c r="A81" s="180"/>
      <c r="B81" s="180"/>
      <c r="C81" s="180"/>
      <c r="E81" s="59"/>
      <c r="F81" s="59"/>
      <c r="G81" s="59"/>
      <c r="H81" s="159"/>
      <c r="I81" s="159"/>
      <c r="J81" s="59"/>
      <c r="K81" s="59"/>
      <c r="L81" s="59"/>
      <c r="M81" s="59"/>
      <c r="N81" s="87"/>
    </row>
    <row r="82" spans="1:14" s="89" customFormat="1" x14ac:dyDescent="0.2">
      <c r="A82" s="180"/>
      <c r="B82" s="180"/>
      <c r="C82" s="180"/>
      <c r="E82" s="59"/>
      <c r="F82" s="59"/>
      <c r="G82" s="59"/>
      <c r="H82" s="159"/>
      <c r="I82" s="159"/>
      <c r="J82" s="59"/>
      <c r="K82" s="59"/>
      <c r="L82" s="59"/>
      <c r="M82" s="59"/>
      <c r="N82" s="87"/>
    </row>
    <row r="83" spans="1:14" s="89" customFormat="1" x14ac:dyDescent="0.2">
      <c r="A83" s="180"/>
      <c r="B83" s="180"/>
      <c r="C83" s="180"/>
      <c r="E83" s="59"/>
      <c r="F83" s="59"/>
      <c r="G83" s="59"/>
      <c r="H83" s="159"/>
      <c r="I83" s="159"/>
      <c r="J83" s="59"/>
      <c r="K83" s="59"/>
      <c r="L83" s="59"/>
      <c r="M83" s="59"/>
      <c r="N83" s="87"/>
    </row>
    <row r="84" spans="1:14" s="89" customFormat="1" x14ac:dyDescent="0.2">
      <c r="A84" s="180"/>
      <c r="B84" s="180"/>
      <c r="C84" s="180"/>
      <c r="E84" s="59"/>
      <c r="F84" s="59"/>
      <c r="G84" s="59"/>
      <c r="H84" s="159"/>
      <c r="I84" s="159"/>
      <c r="J84" s="59"/>
      <c r="K84" s="59"/>
      <c r="L84" s="59"/>
      <c r="M84" s="59"/>
      <c r="N84" s="87"/>
    </row>
    <row r="85" spans="1:14" s="89" customFormat="1" x14ac:dyDescent="0.2">
      <c r="A85" s="180"/>
      <c r="B85" s="180"/>
      <c r="C85" s="180"/>
      <c r="E85" s="59"/>
      <c r="F85" s="59"/>
      <c r="G85" s="59"/>
      <c r="H85" s="159"/>
      <c r="I85" s="159"/>
      <c r="J85" s="59"/>
      <c r="K85" s="59"/>
      <c r="L85" s="59"/>
      <c r="M85" s="59"/>
      <c r="N85" s="87"/>
    </row>
    <row r="86" spans="1:14" s="89" customFormat="1" x14ac:dyDescent="0.2">
      <c r="A86" s="180"/>
      <c r="B86" s="180"/>
      <c r="C86" s="180"/>
      <c r="E86" s="59"/>
      <c r="F86" s="59"/>
      <c r="G86" s="59"/>
      <c r="H86" s="159"/>
      <c r="I86" s="159"/>
      <c r="J86" s="59"/>
      <c r="K86" s="59"/>
      <c r="L86" s="59"/>
      <c r="M86" s="59"/>
      <c r="N86" s="87"/>
    </row>
    <row r="87" spans="1:14" s="89" customFormat="1" x14ac:dyDescent="0.2">
      <c r="A87" s="180"/>
      <c r="B87" s="180"/>
      <c r="C87" s="180"/>
      <c r="E87" s="59"/>
      <c r="F87" s="59"/>
      <c r="G87" s="59"/>
      <c r="H87" s="159"/>
      <c r="I87" s="159"/>
      <c r="J87" s="59"/>
      <c r="K87" s="59"/>
      <c r="L87" s="59"/>
      <c r="M87" s="59"/>
      <c r="N87" s="87"/>
    </row>
    <row r="88" spans="1:14" s="89" customFormat="1" x14ac:dyDescent="0.2">
      <c r="A88" s="180"/>
      <c r="B88" s="180"/>
      <c r="C88" s="180"/>
      <c r="E88" s="59"/>
      <c r="F88" s="59"/>
      <c r="G88" s="59"/>
      <c r="H88" s="159"/>
      <c r="I88" s="159"/>
      <c r="J88" s="59"/>
      <c r="K88" s="59"/>
      <c r="L88" s="59"/>
      <c r="M88" s="59"/>
      <c r="N88" s="87"/>
    </row>
    <row r="89" spans="1:14" s="89" customFormat="1" x14ac:dyDescent="0.2">
      <c r="A89" s="180"/>
      <c r="B89" s="180"/>
      <c r="C89" s="180"/>
      <c r="E89" s="59"/>
      <c r="F89" s="59"/>
      <c r="G89" s="59"/>
      <c r="H89" s="159"/>
      <c r="I89" s="159"/>
      <c r="J89" s="59"/>
      <c r="K89" s="59"/>
      <c r="L89" s="59"/>
      <c r="M89" s="59"/>
      <c r="N89" s="87"/>
    </row>
    <row r="90" spans="1:14" s="89" customFormat="1" x14ac:dyDescent="0.2">
      <c r="A90" s="180"/>
      <c r="B90" s="180"/>
      <c r="C90" s="180"/>
      <c r="E90" s="59"/>
      <c r="F90" s="59"/>
      <c r="G90" s="59"/>
      <c r="H90" s="159"/>
      <c r="I90" s="159"/>
      <c r="J90" s="59"/>
      <c r="K90" s="59"/>
      <c r="L90" s="59"/>
      <c r="M90" s="59"/>
      <c r="N90" s="87"/>
    </row>
    <row r="91" spans="1:14" s="89" customFormat="1" x14ac:dyDescent="0.2">
      <c r="A91" s="180"/>
      <c r="B91" s="180"/>
      <c r="C91" s="180"/>
      <c r="E91" s="59"/>
      <c r="F91" s="59"/>
      <c r="G91" s="59"/>
      <c r="H91" s="159"/>
      <c r="I91" s="159"/>
      <c r="J91" s="59"/>
      <c r="K91" s="59"/>
      <c r="L91" s="59"/>
      <c r="M91" s="59"/>
      <c r="N91" s="87"/>
    </row>
    <row r="92" spans="1:14" s="89" customFormat="1" x14ac:dyDescent="0.2">
      <c r="A92" s="180"/>
      <c r="B92" s="180"/>
      <c r="C92" s="180"/>
      <c r="E92" s="59"/>
      <c r="F92" s="59"/>
      <c r="G92" s="59"/>
      <c r="H92" s="159"/>
      <c r="I92" s="159"/>
      <c r="J92" s="59"/>
      <c r="K92" s="59"/>
      <c r="L92" s="59"/>
      <c r="M92" s="59"/>
      <c r="N92" s="87"/>
    </row>
    <row r="93" spans="1:14" s="89" customFormat="1" x14ac:dyDescent="0.2">
      <c r="A93" s="180"/>
      <c r="B93" s="180"/>
      <c r="C93" s="180"/>
      <c r="E93" s="59"/>
      <c r="F93" s="59"/>
      <c r="G93" s="59"/>
      <c r="H93" s="159"/>
      <c r="I93" s="159"/>
      <c r="J93" s="59"/>
      <c r="K93" s="59"/>
      <c r="L93" s="59"/>
      <c r="M93" s="59"/>
      <c r="N93" s="87"/>
    </row>
    <row r="94" spans="1:14" s="89" customFormat="1" x14ac:dyDescent="0.2">
      <c r="A94" s="180"/>
      <c r="B94" s="180"/>
      <c r="C94" s="180"/>
      <c r="E94" s="59"/>
      <c r="F94" s="59"/>
      <c r="G94" s="59"/>
      <c r="H94" s="159"/>
      <c r="I94" s="159"/>
      <c r="J94" s="59"/>
      <c r="K94" s="59"/>
      <c r="L94" s="59"/>
      <c r="M94" s="59"/>
      <c r="N94" s="87"/>
    </row>
    <row r="95" spans="1:14" s="89" customFormat="1" x14ac:dyDescent="0.2">
      <c r="A95" s="180"/>
      <c r="B95" s="180"/>
      <c r="C95" s="180"/>
      <c r="E95" s="59"/>
      <c r="F95" s="59"/>
      <c r="G95" s="59"/>
      <c r="H95" s="159"/>
      <c r="I95" s="159"/>
      <c r="J95" s="59"/>
      <c r="K95" s="59"/>
      <c r="L95" s="59"/>
      <c r="M95" s="59"/>
      <c r="N95" s="87"/>
    </row>
    <row r="96" spans="1:14" s="89" customFormat="1" x14ac:dyDescent="0.2">
      <c r="A96" s="180"/>
      <c r="B96" s="180"/>
      <c r="C96" s="180"/>
      <c r="E96" s="59"/>
      <c r="F96" s="59"/>
      <c r="G96" s="59"/>
      <c r="H96" s="159"/>
      <c r="I96" s="159"/>
      <c r="J96" s="59"/>
      <c r="K96" s="59"/>
      <c r="L96" s="59"/>
      <c r="M96" s="59"/>
      <c r="N96" s="87"/>
    </row>
    <row r="97" spans="1:14" s="89" customFormat="1" x14ac:dyDescent="0.2">
      <c r="A97" s="180"/>
      <c r="B97" s="180"/>
      <c r="C97" s="180"/>
      <c r="E97" s="59"/>
      <c r="F97" s="59"/>
      <c r="G97" s="59"/>
      <c r="H97" s="159"/>
      <c r="I97" s="159"/>
      <c r="J97" s="59"/>
      <c r="K97" s="59"/>
      <c r="L97" s="59"/>
      <c r="M97" s="59"/>
      <c r="N97" s="87"/>
    </row>
    <row r="98" spans="1:14" s="89" customFormat="1" x14ac:dyDescent="0.2">
      <c r="A98" s="180"/>
      <c r="B98" s="180"/>
      <c r="C98" s="180"/>
      <c r="E98" s="59"/>
      <c r="F98" s="59"/>
      <c r="G98" s="59"/>
      <c r="H98" s="159"/>
      <c r="I98" s="159"/>
      <c r="J98" s="59"/>
      <c r="K98" s="59"/>
      <c r="L98" s="59"/>
      <c r="M98" s="59"/>
      <c r="N98" s="87"/>
    </row>
    <row r="99" spans="1:14" s="89" customFormat="1" x14ac:dyDescent="0.2">
      <c r="A99" s="180"/>
      <c r="B99" s="180"/>
      <c r="C99" s="180"/>
      <c r="E99" s="59"/>
      <c r="F99" s="59"/>
      <c r="G99" s="59"/>
      <c r="H99" s="159"/>
      <c r="I99" s="159"/>
      <c r="J99" s="59"/>
      <c r="K99" s="59"/>
      <c r="L99" s="59"/>
      <c r="M99" s="59"/>
      <c r="N99" s="87"/>
    </row>
    <row r="100" spans="1:14" s="89" customFormat="1" x14ac:dyDescent="0.2">
      <c r="A100" s="180"/>
      <c r="B100" s="180"/>
      <c r="C100" s="180"/>
      <c r="E100" s="59"/>
      <c r="F100" s="59"/>
      <c r="G100" s="59"/>
      <c r="H100" s="159"/>
      <c r="I100" s="159"/>
      <c r="J100" s="59"/>
      <c r="K100" s="59"/>
      <c r="L100" s="59"/>
      <c r="M100" s="59"/>
      <c r="N100" s="87"/>
    </row>
    <row r="101" spans="1:14" s="89" customFormat="1" x14ac:dyDescent="0.2">
      <c r="A101" s="180"/>
      <c r="B101" s="180"/>
      <c r="C101" s="180"/>
      <c r="E101" s="59"/>
      <c r="F101" s="59"/>
      <c r="G101" s="59"/>
      <c r="H101" s="159"/>
      <c r="I101" s="159"/>
      <c r="J101" s="59"/>
      <c r="K101" s="59"/>
      <c r="L101" s="59"/>
      <c r="M101" s="59"/>
      <c r="N101" s="87"/>
    </row>
    <row r="102" spans="1:14" s="89" customFormat="1" x14ac:dyDescent="0.2">
      <c r="A102" s="180"/>
      <c r="B102" s="180"/>
      <c r="C102" s="180"/>
      <c r="E102" s="59"/>
      <c r="F102" s="59"/>
      <c r="G102" s="59"/>
      <c r="H102" s="159"/>
      <c r="I102" s="159"/>
      <c r="J102" s="59"/>
      <c r="K102" s="59"/>
      <c r="L102" s="59"/>
      <c r="M102" s="59"/>
      <c r="N102" s="87"/>
    </row>
    <row r="103" spans="1:14" s="89" customFormat="1" x14ac:dyDescent="0.2">
      <c r="A103" s="180"/>
      <c r="B103" s="180"/>
      <c r="C103" s="180"/>
      <c r="E103" s="59"/>
      <c r="F103" s="59"/>
      <c r="G103" s="59"/>
      <c r="H103" s="159"/>
      <c r="I103" s="159"/>
      <c r="J103" s="59"/>
      <c r="K103" s="59"/>
      <c r="L103" s="59"/>
      <c r="M103" s="59"/>
      <c r="N103" s="87"/>
    </row>
    <row r="104" spans="1:14" s="89" customFormat="1" x14ac:dyDescent="0.2">
      <c r="A104" s="180"/>
      <c r="B104" s="180"/>
      <c r="C104" s="180"/>
      <c r="E104" s="59"/>
      <c r="F104" s="59"/>
      <c r="G104" s="59"/>
      <c r="H104" s="159"/>
      <c r="I104" s="159"/>
      <c r="J104" s="59"/>
      <c r="K104" s="59"/>
      <c r="L104" s="59"/>
      <c r="M104" s="59"/>
      <c r="N104" s="87"/>
    </row>
    <row r="105" spans="1:14" s="89" customFormat="1" x14ac:dyDescent="0.2">
      <c r="A105" s="180"/>
      <c r="B105" s="180"/>
      <c r="C105" s="180"/>
      <c r="E105" s="59"/>
      <c r="F105" s="59"/>
      <c r="G105" s="59"/>
      <c r="H105" s="159"/>
      <c r="I105" s="159"/>
      <c r="J105" s="59"/>
      <c r="K105" s="59"/>
      <c r="L105" s="59"/>
      <c r="M105" s="59"/>
      <c r="N105" s="87"/>
    </row>
    <row r="106" spans="1:14" s="89" customFormat="1" x14ac:dyDescent="0.2">
      <c r="A106" s="180"/>
      <c r="B106" s="180"/>
      <c r="C106" s="180"/>
      <c r="E106" s="59"/>
      <c r="F106" s="59"/>
      <c r="G106" s="59"/>
      <c r="H106" s="159"/>
      <c r="I106" s="159"/>
      <c r="J106" s="59"/>
      <c r="K106" s="59"/>
      <c r="L106" s="59"/>
      <c r="M106" s="59"/>
      <c r="N106" s="87"/>
    </row>
    <row r="107" spans="1:14" s="89" customFormat="1" x14ac:dyDescent="0.2">
      <c r="A107" s="180"/>
      <c r="B107" s="180"/>
      <c r="C107" s="180"/>
      <c r="E107" s="59"/>
      <c r="F107" s="59"/>
      <c r="G107" s="59"/>
      <c r="H107" s="159"/>
      <c r="I107" s="159"/>
      <c r="J107" s="59"/>
      <c r="K107" s="59"/>
      <c r="L107" s="59"/>
      <c r="M107" s="59"/>
      <c r="N107" s="87"/>
    </row>
    <row r="108" spans="1:14" s="89" customFormat="1" x14ac:dyDescent="0.2">
      <c r="A108" s="180"/>
      <c r="B108" s="180"/>
      <c r="C108" s="180"/>
      <c r="E108" s="59"/>
      <c r="F108" s="59"/>
      <c r="G108" s="59"/>
      <c r="H108" s="159"/>
      <c r="I108" s="159"/>
      <c r="J108" s="59"/>
      <c r="K108" s="59"/>
      <c r="L108" s="59"/>
      <c r="M108" s="59"/>
      <c r="N108" s="87"/>
    </row>
    <row r="109" spans="1:14" s="89" customFormat="1" x14ac:dyDescent="0.2">
      <c r="A109" s="180"/>
      <c r="B109" s="180"/>
      <c r="C109" s="180"/>
      <c r="E109" s="59"/>
      <c r="F109" s="59"/>
      <c r="G109" s="59"/>
      <c r="H109" s="159"/>
      <c r="I109" s="159"/>
      <c r="J109" s="59"/>
      <c r="K109" s="59"/>
      <c r="L109" s="59"/>
      <c r="M109" s="59"/>
      <c r="N109" s="87"/>
    </row>
    <row r="110" spans="1:14" s="89" customFormat="1" x14ac:dyDescent="0.2">
      <c r="A110" s="180"/>
      <c r="B110" s="180"/>
      <c r="C110" s="180"/>
      <c r="E110" s="59"/>
      <c r="F110" s="59"/>
      <c r="G110" s="59"/>
      <c r="H110" s="159"/>
      <c r="I110" s="159"/>
      <c r="J110" s="59"/>
      <c r="K110" s="59"/>
      <c r="L110" s="59"/>
      <c r="M110" s="59"/>
      <c r="N110" s="87"/>
    </row>
    <row r="111" spans="1:14" s="89" customFormat="1" x14ac:dyDescent="0.2">
      <c r="A111" s="180"/>
      <c r="B111" s="180"/>
      <c r="C111" s="180"/>
      <c r="E111" s="59"/>
      <c r="F111" s="59"/>
      <c r="G111" s="59"/>
      <c r="H111" s="159"/>
      <c r="I111" s="159"/>
      <c r="J111" s="59"/>
      <c r="K111" s="59"/>
      <c r="L111" s="59"/>
      <c r="M111" s="59"/>
      <c r="N111" s="87"/>
    </row>
    <row r="112" spans="1:14" s="89" customFormat="1" x14ac:dyDescent="0.2">
      <c r="A112" s="180"/>
      <c r="B112" s="180"/>
      <c r="C112" s="180"/>
      <c r="E112" s="59"/>
      <c r="F112" s="59"/>
      <c r="G112" s="59"/>
      <c r="H112" s="159"/>
      <c r="I112" s="159"/>
      <c r="J112" s="59"/>
      <c r="K112" s="59"/>
      <c r="L112" s="59"/>
      <c r="M112" s="59"/>
      <c r="N112" s="87"/>
    </row>
    <row r="113" spans="1:14" s="89" customFormat="1" x14ac:dyDescent="0.2">
      <c r="A113" s="180"/>
      <c r="B113" s="180"/>
      <c r="C113" s="180"/>
      <c r="E113" s="59"/>
      <c r="F113" s="59"/>
      <c r="G113" s="59"/>
      <c r="H113" s="159"/>
      <c r="I113" s="159"/>
      <c r="J113" s="59"/>
      <c r="K113" s="59"/>
      <c r="L113" s="59"/>
      <c r="M113" s="59"/>
      <c r="N113" s="87"/>
    </row>
    <row r="114" spans="1:14" s="89" customFormat="1" x14ac:dyDescent="0.2">
      <c r="A114" s="180"/>
      <c r="B114" s="180"/>
      <c r="C114" s="180"/>
      <c r="E114" s="59"/>
      <c r="F114" s="59"/>
      <c r="G114" s="59"/>
      <c r="H114" s="159"/>
      <c r="I114" s="159"/>
      <c r="J114" s="59"/>
      <c r="K114" s="59"/>
      <c r="L114" s="59"/>
      <c r="M114" s="59"/>
      <c r="N114" s="87"/>
    </row>
    <row r="115" spans="1:14" s="89" customFormat="1" x14ac:dyDescent="0.2">
      <c r="A115" s="180"/>
      <c r="B115" s="180"/>
      <c r="C115" s="180"/>
      <c r="E115" s="59"/>
      <c r="F115" s="59"/>
      <c r="G115" s="59"/>
      <c r="H115" s="159"/>
      <c r="I115" s="159"/>
      <c r="J115" s="59"/>
      <c r="K115" s="59"/>
      <c r="L115" s="59"/>
      <c r="M115" s="59"/>
      <c r="N115" s="87"/>
    </row>
    <row r="116" spans="1:14" s="89" customFormat="1" x14ac:dyDescent="0.2">
      <c r="A116" s="180"/>
      <c r="B116" s="180"/>
      <c r="C116" s="180"/>
      <c r="E116" s="59"/>
      <c r="F116" s="59"/>
      <c r="G116" s="59"/>
      <c r="H116" s="159"/>
      <c r="I116" s="159"/>
      <c r="J116" s="59"/>
      <c r="K116" s="59"/>
      <c r="L116" s="59"/>
      <c r="M116" s="59"/>
      <c r="N116" s="87"/>
    </row>
    <row r="117" spans="1:14" s="89" customFormat="1" x14ac:dyDescent="0.2">
      <c r="A117" s="180"/>
      <c r="B117" s="180"/>
      <c r="C117" s="180"/>
      <c r="E117" s="59"/>
      <c r="F117" s="59"/>
      <c r="G117" s="59"/>
      <c r="H117" s="159"/>
      <c r="I117" s="159"/>
      <c r="J117" s="59"/>
      <c r="K117" s="59"/>
      <c r="L117" s="59"/>
      <c r="M117" s="59"/>
      <c r="N117" s="87"/>
    </row>
    <row r="118" spans="1:14" s="89" customFormat="1" x14ac:dyDescent="0.2">
      <c r="A118" s="180"/>
      <c r="B118" s="180"/>
      <c r="C118" s="180"/>
      <c r="E118" s="59"/>
      <c r="F118" s="59"/>
      <c r="G118" s="59"/>
      <c r="H118" s="159"/>
      <c r="I118" s="159"/>
      <c r="J118" s="59"/>
      <c r="K118" s="59"/>
      <c r="L118" s="59"/>
      <c r="M118" s="59"/>
      <c r="N118" s="87"/>
    </row>
    <row r="119" spans="1:14" s="89" customFormat="1" x14ac:dyDescent="0.2">
      <c r="A119" s="180"/>
      <c r="B119" s="180"/>
      <c r="C119" s="180"/>
      <c r="E119" s="59"/>
      <c r="F119" s="59"/>
      <c r="G119" s="59"/>
      <c r="H119" s="159"/>
      <c r="I119" s="159"/>
      <c r="J119" s="59"/>
      <c r="K119" s="59"/>
      <c r="L119" s="59"/>
      <c r="M119" s="59"/>
      <c r="N119" s="87"/>
    </row>
    <row r="120" spans="1:14" s="89" customFormat="1" x14ac:dyDescent="0.2">
      <c r="A120" s="180"/>
      <c r="B120" s="180"/>
      <c r="C120" s="180"/>
      <c r="E120" s="59"/>
      <c r="F120" s="59"/>
      <c r="G120" s="59"/>
      <c r="H120" s="159"/>
      <c r="I120" s="159"/>
      <c r="J120" s="59"/>
      <c r="K120" s="59"/>
      <c r="L120" s="59"/>
      <c r="M120" s="59"/>
      <c r="N120" s="87"/>
    </row>
    <row r="121" spans="1:14" s="89" customFormat="1" x14ac:dyDescent="0.2">
      <c r="A121" s="180"/>
      <c r="B121" s="180"/>
      <c r="C121" s="180"/>
      <c r="E121" s="59"/>
      <c r="F121" s="59"/>
      <c r="G121" s="59"/>
      <c r="H121" s="159"/>
      <c r="I121" s="159"/>
      <c r="J121" s="59"/>
      <c r="K121" s="59"/>
      <c r="L121" s="59"/>
      <c r="M121" s="59"/>
      <c r="N121" s="87"/>
    </row>
    <row r="122" spans="1:14" s="89" customFormat="1" x14ac:dyDescent="0.2">
      <c r="A122" s="180"/>
      <c r="B122" s="180"/>
      <c r="C122" s="180"/>
      <c r="E122" s="59"/>
      <c r="F122" s="59"/>
      <c r="G122" s="59"/>
      <c r="H122" s="159"/>
      <c r="I122" s="159"/>
      <c r="J122" s="59"/>
      <c r="K122" s="59"/>
      <c r="L122" s="59"/>
      <c r="M122" s="59"/>
      <c r="N122" s="87"/>
    </row>
    <row r="123" spans="1:14" s="89" customFormat="1" x14ac:dyDescent="0.2">
      <c r="A123" s="180"/>
      <c r="B123" s="180"/>
      <c r="C123" s="180"/>
      <c r="E123" s="59"/>
      <c r="F123" s="59"/>
      <c r="G123" s="59"/>
      <c r="H123" s="159"/>
      <c r="I123" s="159"/>
      <c r="J123" s="59"/>
      <c r="K123" s="59"/>
      <c r="L123" s="59"/>
      <c r="M123" s="59"/>
      <c r="N123" s="87"/>
    </row>
    <row r="124" spans="1:14" s="89" customFormat="1" x14ac:dyDescent="0.2">
      <c r="A124" s="180"/>
      <c r="B124" s="180"/>
      <c r="C124" s="180"/>
      <c r="E124" s="59"/>
      <c r="F124" s="59"/>
      <c r="G124" s="59"/>
      <c r="H124" s="159"/>
      <c r="I124" s="159"/>
      <c r="J124" s="59"/>
      <c r="K124" s="59"/>
      <c r="L124" s="59"/>
      <c r="M124" s="59"/>
      <c r="N124" s="87"/>
    </row>
    <row r="125" spans="1:14" s="89" customFormat="1" x14ac:dyDescent="0.2">
      <c r="A125" s="180"/>
      <c r="B125" s="180"/>
      <c r="C125" s="180"/>
      <c r="E125" s="59"/>
      <c r="F125" s="59"/>
      <c r="G125" s="59"/>
      <c r="H125" s="159"/>
      <c r="I125" s="159"/>
      <c r="J125" s="59"/>
      <c r="K125" s="59"/>
      <c r="L125" s="59"/>
      <c r="M125" s="59"/>
      <c r="N125" s="87"/>
    </row>
    <row r="126" spans="1:14" s="89" customFormat="1" x14ac:dyDescent="0.2">
      <c r="A126" s="180"/>
      <c r="B126" s="180"/>
      <c r="C126" s="180"/>
      <c r="E126" s="59"/>
      <c r="F126" s="59"/>
      <c r="G126" s="59"/>
      <c r="H126" s="159"/>
      <c r="I126" s="159"/>
      <c r="J126" s="59"/>
      <c r="K126" s="59"/>
      <c r="L126" s="59"/>
      <c r="M126" s="59"/>
      <c r="N126" s="87"/>
    </row>
    <row r="127" spans="1:14" s="89" customFormat="1" x14ac:dyDescent="0.2">
      <c r="A127" s="180"/>
      <c r="B127" s="180"/>
      <c r="C127" s="180"/>
      <c r="E127" s="59"/>
      <c r="F127" s="59"/>
      <c r="G127" s="59"/>
      <c r="H127" s="159"/>
      <c r="I127" s="159"/>
      <c r="J127" s="59"/>
      <c r="K127" s="59"/>
      <c r="L127" s="59"/>
      <c r="M127" s="59"/>
      <c r="N127" s="87"/>
    </row>
    <row r="128" spans="1:14" s="89" customFormat="1" x14ac:dyDescent="0.2">
      <c r="A128" s="180"/>
      <c r="B128" s="180"/>
      <c r="C128" s="180"/>
      <c r="E128" s="59"/>
      <c r="F128" s="59"/>
      <c r="G128" s="59"/>
      <c r="H128" s="159"/>
      <c r="I128" s="159"/>
      <c r="J128" s="59"/>
      <c r="K128" s="59"/>
      <c r="L128" s="59"/>
      <c r="M128" s="59"/>
      <c r="N128" s="87"/>
    </row>
    <row r="129" spans="1:14" s="89" customFormat="1" x14ac:dyDescent="0.2">
      <c r="A129" s="180"/>
      <c r="B129" s="180"/>
      <c r="C129" s="180"/>
      <c r="E129" s="59"/>
      <c r="F129" s="59"/>
      <c r="G129" s="59"/>
      <c r="H129" s="159"/>
      <c r="I129" s="159"/>
      <c r="J129" s="59"/>
      <c r="K129" s="59"/>
      <c r="L129" s="59"/>
      <c r="M129" s="59"/>
      <c r="N129" s="87"/>
    </row>
    <row r="130" spans="1:14" s="89" customFormat="1" x14ac:dyDescent="0.2">
      <c r="A130" s="180"/>
      <c r="B130" s="180"/>
      <c r="C130" s="180"/>
      <c r="E130" s="59"/>
      <c r="F130" s="59"/>
      <c r="G130" s="59"/>
      <c r="H130" s="159"/>
      <c r="I130" s="159"/>
      <c r="J130" s="59"/>
      <c r="K130" s="59"/>
      <c r="L130" s="59"/>
      <c r="M130" s="59"/>
      <c r="N130" s="87"/>
    </row>
    <row r="131" spans="1:14" s="89" customFormat="1" x14ac:dyDescent="0.2">
      <c r="A131" s="180"/>
      <c r="B131" s="180"/>
      <c r="C131" s="180"/>
      <c r="E131" s="59"/>
      <c r="F131" s="59"/>
      <c r="G131" s="59"/>
      <c r="H131" s="159"/>
      <c r="I131" s="159"/>
      <c r="J131" s="59"/>
      <c r="K131" s="59"/>
      <c r="L131" s="59"/>
      <c r="M131" s="59"/>
      <c r="N131" s="87"/>
    </row>
    <row r="132" spans="1:14" s="89" customFormat="1" x14ac:dyDescent="0.2">
      <c r="A132" s="180"/>
      <c r="B132" s="180"/>
      <c r="C132" s="180"/>
      <c r="E132" s="59"/>
      <c r="F132" s="59"/>
      <c r="G132" s="59"/>
      <c r="H132" s="159"/>
      <c r="I132" s="159"/>
      <c r="J132" s="59"/>
      <c r="K132" s="59"/>
      <c r="L132" s="59"/>
      <c r="M132" s="59"/>
      <c r="N132" s="87"/>
    </row>
    <row r="133" spans="1:14" s="89" customFormat="1" x14ac:dyDescent="0.2">
      <c r="A133" s="180"/>
      <c r="B133" s="180"/>
      <c r="C133" s="180"/>
      <c r="E133" s="59"/>
      <c r="F133" s="59"/>
      <c r="G133" s="59"/>
      <c r="H133" s="159"/>
      <c r="I133" s="159"/>
      <c r="J133" s="59"/>
      <c r="K133" s="59"/>
      <c r="L133" s="59"/>
      <c r="M133" s="59"/>
      <c r="N133" s="87"/>
    </row>
    <row r="134" spans="1:14" s="89" customFormat="1" x14ac:dyDescent="0.2">
      <c r="A134" s="180"/>
      <c r="B134" s="180"/>
      <c r="C134" s="180"/>
      <c r="E134" s="59"/>
      <c r="F134" s="59"/>
      <c r="G134" s="59"/>
      <c r="H134" s="159"/>
      <c r="I134" s="159"/>
      <c r="J134" s="59"/>
      <c r="K134" s="59"/>
      <c r="L134" s="59"/>
      <c r="M134" s="59"/>
      <c r="N134" s="87"/>
    </row>
    <row r="135" spans="1:14" s="89" customFormat="1" x14ac:dyDescent="0.2">
      <c r="A135" s="180"/>
      <c r="B135" s="180"/>
      <c r="C135" s="180"/>
      <c r="E135" s="59"/>
      <c r="F135" s="59"/>
      <c r="G135" s="59"/>
      <c r="H135" s="159"/>
      <c r="I135" s="159"/>
      <c r="J135" s="59"/>
      <c r="K135" s="59"/>
      <c r="L135" s="59"/>
      <c r="M135" s="59"/>
      <c r="N135" s="87"/>
    </row>
    <row r="136" spans="1:14" s="89" customFormat="1" x14ac:dyDescent="0.2">
      <c r="A136" s="180"/>
      <c r="B136" s="180"/>
      <c r="C136" s="180"/>
      <c r="E136" s="59"/>
      <c r="F136" s="59"/>
      <c r="G136" s="59"/>
      <c r="H136" s="159"/>
      <c r="I136" s="159"/>
      <c r="J136" s="59"/>
      <c r="K136" s="59"/>
      <c r="L136" s="59"/>
      <c r="M136" s="59"/>
      <c r="N136" s="87"/>
    </row>
    <row r="137" spans="1:14" s="89" customFormat="1" x14ac:dyDescent="0.2">
      <c r="A137" s="180"/>
      <c r="B137" s="180"/>
      <c r="C137" s="180"/>
      <c r="E137" s="59"/>
      <c r="F137" s="59"/>
      <c r="G137" s="59"/>
      <c r="H137" s="159"/>
      <c r="I137" s="159"/>
      <c r="J137" s="59"/>
      <c r="K137" s="59"/>
      <c r="L137" s="59"/>
      <c r="M137" s="59"/>
      <c r="N137" s="87"/>
    </row>
    <row r="138" spans="1:14" s="89" customFormat="1" x14ac:dyDescent="0.2">
      <c r="A138" s="180"/>
      <c r="B138" s="180"/>
      <c r="C138" s="180"/>
      <c r="E138" s="59"/>
      <c r="F138" s="59"/>
      <c r="G138" s="59"/>
      <c r="H138" s="159"/>
      <c r="I138" s="159"/>
      <c r="J138" s="59"/>
      <c r="K138" s="59"/>
      <c r="L138" s="59"/>
      <c r="M138" s="59"/>
      <c r="N138" s="87"/>
    </row>
    <row r="139" spans="1:14" s="89" customFormat="1" x14ac:dyDescent="0.2">
      <c r="A139" s="180"/>
      <c r="B139" s="180"/>
      <c r="C139" s="180"/>
      <c r="E139" s="59"/>
      <c r="F139" s="59"/>
      <c r="G139" s="59"/>
      <c r="H139" s="159"/>
      <c r="I139" s="159"/>
      <c r="J139" s="59"/>
      <c r="K139" s="59"/>
      <c r="L139" s="59"/>
      <c r="M139" s="59"/>
      <c r="N139" s="87"/>
    </row>
    <row r="140" spans="1:14" s="89" customFormat="1" x14ac:dyDescent="0.2">
      <c r="A140" s="180"/>
      <c r="B140" s="180"/>
      <c r="C140" s="180"/>
      <c r="E140" s="59"/>
      <c r="F140" s="59"/>
      <c r="G140" s="59"/>
      <c r="H140" s="159"/>
      <c r="I140" s="159"/>
      <c r="J140" s="59"/>
      <c r="K140" s="59"/>
      <c r="L140" s="59"/>
      <c r="M140" s="59"/>
      <c r="N140" s="87"/>
    </row>
    <row r="141" spans="1:14" s="89" customFormat="1" x14ac:dyDescent="0.2">
      <c r="A141" s="180"/>
      <c r="B141" s="180"/>
      <c r="C141" s="180"/>
      <c r="E141" s="59"/>
      <c r="F141" s="59"/>
      <c r="G141" s="59"/>
      <c r="H141" s="159"/>
      <c r="I141" s="159"/>
      <c r="J141" s="59"/>
      <c r="K141" s="59"/>
      <c r="L141" s="59"/>
      <c r="M141" s="59"/>
      <c r="N141" s="87"/>
    </row>
    <row r="142" spans="1:14" s="89" customFormat="1" x14ac:dyDescent="0.2">
      <c r="A142" s="180"/>
      <c r="B142" s="180"/>
      <c r="C142" s="180"/>
      <c r="E142" s="59"/>
      <c r="F142" s="59"/>
      <c r="G142" s="59"/>
      <c r="H142" s="159"/>
      <c r="I142" s="159"/>
      <c r="J142" s="59"/>
      <c r="K142" s="59"/>
      <c r="L142" s="59"/>
      <c r="M142" s="59"/>
      <c r="N142" s="87"/>
    </row>
    <row r="143" spans="1:14" s="89" customFormat="1" x14ac:dyDescent="0.2">
      <c r="A143" s="180"/>
      <c r="B143" s="180"/>
      <c r="C143" s="180"/>
      <c r="E143" s="59"/>
      <c r="F143" s="59"/>
      <c r="G143" s="59"/>
      <c r="H143" s="159"/>
      <c r="I143" s="159"/>
      <c r="J143" s="59"/>
      <c r="K143" s="59"/>
      <c r="L143" s="59"/>
      <c r="M143" s="59"/>
      <c r="N143" s="87"/>
    </row>
    <row r="144" spans="1:14" s="89" customFormat="1" x14ac:dyDescent="0.2">
      <c r="A144" s="180"/>
      <c r="B144" s="180"/>
      <c r="C144" s="180"/>
      <c r="E144" s="59"/>
      <c r="F144" s="59"/>
      <c r="G144" s="59"/>
      <c r="H144" s="159"/>
      <c r="I144" s="159"/>
      <c r="J144" s="59"/>
      <c r="K144" s="59"/>
      <c r="L144" s="59"/>
      <c r="M144" s="59"/>
      <c r="N144" s="87"/>
    </row>
    <row r="145" spans="1:14" s="89" customFormat="1" x14ac:dyDescent="0.2">
      <c r="A145" s="180"/>
      <c r="B145" s="180"/>
      <c r="C145" s="180"/>
      <c r="E145" s="59"/>
      <c r="F145" s="59"/>
      <c r="G145" s="59"/>
      <c r="H145" s="159"/>
      <c r="I145" s="159"/>
      <c r="J145" s="59"/>
      <c r="K145" s="59"/>
      <c r="L145" s="59"/>
      <c r="M145" s="59"/>
      <c r="N145" s="87"/>
    </row>
    <row r="146" spans="1:14" s="89" customFormat="1" x14ac:dyDescent="0.2">
      <c r="A146" s="180"/>
      <c r="B146" s="180"/>
      <c r="C146" s="180"/>
      <c r="E146" s="59"/>
      <c r="F146" s="59"/>
      <c r="G146" s="59"/>
      <c r="H146" s="159"/>
      <c r="I146" s="159"/>
      <c r="J146" s="59"/>
      <c r="K146" s="59"/>
      <c r="L146" s="59"/>
      <c r="M146" s="59"/>
      <c r="N146" s="87"/>
    </row>
    <row r="147" spans="1:14" s="89" customFormat="1" x14ac:dyDescent="0.2">
      <c r="A147" s="180"/>
      <c r="B147" s="180"/>
      <c r="C147" s="180"/>
      <c r="E147" s="59"/>
      <c r="F147" s="59"/>
      <c r="G147" s="59"/>
      <c r="H147" s="159"/>
      <c r="I147" s="159"/>
      <c r="J147" s="59"/>
      <c r="K147" s="59"/>
      <c r="L147" s="59"/>
      <c r="M147" s="59"/>
      <c r="N147" s="87"/>
    </row>
    <row r="148" spans="1:14" s="89" customFormat="1" x14ac:dyDescent="0.2">
      <c r="A148" s="180"/>
      <c r="B148" s="180"/>
      <c r="C148" s="180"/>
      <c r="E148" s="59"/>
      <c r="F148" s="59"/>
      <c r="G148" s="59"/>
      <c r="H148" s="159"/>
      <c r="I148" s="159"/>
      <c r="J148" s="59"/>
      <c r="K148" s="59"/>
      <c r="L148" s="59"/>
      <c r="M148" s="59"/>
      <c r="N148" s="87"/>
    </row>
    <row r="149" spans="1:14" s="89" customFormat="1" x14ac:dyDescent="0.2">
      <c r="A149" s="180"/>
      <c r="B149" s="180"/>
      <c r="C149" s="180"/>
      <c r="E149" s="59"/>
      <c r="F149" s="59"/>
      <c r="G149" s="59"/>
      <c r="H149" s="159"/>
      <c r="I149" s="159"/>
      <c r="J149" s="59"/>
      <c r="K149" s="59"/>
      <c r="L149" s="59"/>
      <c r="M149" s="59"/>
      <c r="N149" s="87"/>
    </row>
    <row r="150" spans="1:14" s="89" customFormat="1" x14ac:dyDescent="0.2">
      <c r="A150" s="180"/>
      <c r="B150" s="180"/>
      <c r="C150" s="180"/>
      <c r="E150" s="59"/>
      <c r="F150" s="59"/>
      <c r="G150" s="59"/>
      <c r="H150" s="159"/>
      <c r="I150" s="159"/>
      <c r="J150" s="59"/>
      <c r="K150" s="59"/>
      <c r="L150" s="59"/>
      <c r="M150" s="59"/>
      <c r="N150" s="87"/>
    </row>
    <row r="151" spans="1:14" s="89" customFormat="1" x14ac:dyDescent="0.2">
      <c r="A151" s="180"/>
      <c r="B151" s="180"/>
      <c r="C151" s="180"/>
      <c r="E151" s="59"/>
      <c r="F151" s="59"/>
      <c r="G151" s="59"/>
      <c r="H151" s="159"/>
      <c r="I151" s="159"/>
      <c r="J151" s="59"/>
      <c r="K151" s="59"/>
      <c r="L151" s="59"/>
      <c r="M151" s="59"/>
      <c r="N151" s="87"/>
    </row>
    <row r="152" spans="1:14" s="89" customFormat="1" x14ac:dyDescent="0.2">
      <c r="A152" s="180"/>
      <c r="B152" s="180"/>
      <c r="C152" s="180"/>
      <c r="E152" s="59"/>
      <c r="F152" s="59"/>
      <c r="G152" s="59"/>
      <c r="H152" s="159"/>
      <c r="I152" s="159"/>
      <c r="J152" s="59"/>
      <c r="K152" s="59"/>
      <c r="L152" s="59"/>
      <c r="M152" s="59"/>
      <c r="N152" s="87"/>
    </row>
    <row r="153" spans="1:14" s="89" customFormat="1" x14ac:dyDescent="0.2">
      <c r="A153" s="180"/>
      <c r="B153" s="180"/>
      <c r="C153" s="180"/>
      <c r="E153" s="59"/>
      <c r="F153" s="59"/>
      <c r="G153" s="59"/>
      <c r="H153" s="159"/>
      <c r="I153" s="159"/>
      <c r="J153" s="59"/>
      <c r="K153" s="59"/>
      <c r="L153" s="59"/>
      <c r="M153" s="59"/>
      <c r="N153" s="87"/>
    </row>
    <row r="154" spans="1:14" s="89" customFormat="1" x14ac:dyDescent="0.2">
      <c r="A154" s="180"/>
      <c r="B154" s="180"/>
      <c r="C154" s="180"/>
      <c r="E154" s="59"/>
      <c r="F154" s="59"/>
      <c r="G154" s="59"/>
      <c r="H154" s="159"/>
      <c r="I154" s="159"/>
      <c r="J154" s="59"/>
      <c r="K154" s="59"/>
      <c r="L154" s="59"/>
      <c r="M154" s="59"/>
      <c r="N154" s="87"/>
    </row>
    <row r="155" spans="1:14" s="89" customFormat="1" x14ac:dyDescent="0.2">
      <c r="A155" s="180"/>
      <c r="B155" s="180"/>
      <c r="C155" s="180"/>
      <c r="E155" s="59"/>
      <c r="F155" s="59"/>
      <c r="G155" s="59"/>
      <c r="H155" s="159"/>
      <c r="I155" s="159"/>
      <c r="J155" s="59"/>
      <c r="K155" s="59"/>
      <c r="L155" s="59"/>
      <c r="M155" s="59"/>
      <c r="N155" s="87"/>
    </row>
    <row r="156" spans="1:14" s="89" customFormat="1" x14ac:dyDescent="0.2">
      <c r="A156" s="180"/>
      <c r="B156" s="180"/>
      <c r="C156" s="180"/>
      <c r="E156" s="59"/>
      <c r="F156" s="59"/>
      <c r="G156" s="59"/>
      <c r="H156" s="159"/>
      <c r="I156" s="159"/>
      <c r="J156" s="59"/>
      <c r="K156" s="59"/>
      <c r="L156" s="59"/>
      <c r="M156" s="59"/>
      <c r="N156" s="87"/>
    </row>
    <row r="157" spans="1:14" s="89" customFormat="1" x14ac:dyDescent="0.2">
      <c r="A157" s="180"/>
      <c r="B157" s="180"/>
      <c r="C157" s="180"/>
      <c r="H157" s="159"/>
      <c r="I157" s="159"/>
      <c r="N157" s="87"/>
    </row>
    <row r="158" spans="1:14" s="89" customFormat="1" x14ac:dyDescent="0.2">
      <c r="A158" s="180"/>
      <c r="B158" s="180"/>
      <c r="C158" s="180"/>
      <c r="H158" s="159"/>
      <c r="I158" s="159"/>
      <c r="N158" s="87"/>
    </row>
    <row r="159" spans="1:14" s="89" customFormat="1" x14ac:dyDescent="0.2">
      <c r="A159" s="180"/>
      <c r="B159" s="180"/>
      <c r="C159" s="180"/>
      <c r="H159" s="159"/>
      <c r="I159" s="159"/>
      <c r="N159" s="87"/>
    </row>
    <row r="160" spans="1:14" s="89" customFormat="1" x14ac:dyDescent="0.2">
      <c r="A160" s="180"/>
      <c r="B160" s="180"/>
      <c r="C160" s="180"/>
      <c r="H160" s="159"/>
      <c r="I160" s="159"/>
      <c r="N160" s="87"/>
    </row>
    <row r="161" spans="1:14" s="89" customFormat="1" x14ac:dyDescent="0.2">
      <c r="A161" s="180"/>
      <c r="B161" s="180"/>
      <c r="C161" s="180"/>
      <c r="H161" s="159"/>
      <c r="I161" s="159"/>
      <c r="N161" s="87"/>
    </row>
    <row r="162" spans="1:14" s="89" customFormat="1" x14ac:dyDescent="0.2">
      <c r="A162" s="180"/>
      <c r="B162" s="180"/>
      <c r="C162" s="180"/>
      <c r="H162" s="159"/>
      <c r="I162" s="159"/>
      <c r="N162" s="87"/>
    </row>
    <row r="163" spans="1:14" s="89" customFormat="1" x14ac:dyDescent="0.2">
      <c r="A163" s="180"/>
      <c r="B163" s="180"/>
      <c r="C163" s="180"/>
      <c r="H163" s="159"/>
      <c r="I163" s="159"/>
      <c r="N163" s="87"/>
    </row>
    <row r="164" spans="1:14" s="89" customFormat="1" x14ac:dyDescent="0.2">
      <c r="A164" s="180"/>
      <c r="B164" s="180"/>
      <c r="C164" s="180"/>
      <c r="H164" s="159"/>
      <c r="I164" s="159"/>
      <c r="N164" s="87"/>
    </row>
    <row r="165" spans="1:14" s="89" customFormat="1" x14ac:dyDescent="0.2">
      <c r="A165" s="180"/>
      <c r="B165" s="180"/>
      <c r="C165" s="180"/>
      <c r="H165" s="159"/>
      <c r="I165" s="159"/>
      <c r="N165" s="87"/>
    </row>
    <row r="166" spans="1:14" s="89" customFormat="1" x14ac:dyDescent="0.2">
      <c r="A166" s="180"/>
      <c r="B166" s="180"/>
      <c r="C166" s="180"/>
      <c r="H166" s="159"/>
      <c r="I166" s="159"/>
      <c r="N166" s="87"/>
    </row>
    <row r="167" spans="1:14" s="89" customFormat="1" x14ac:dyDescent="0.2">
      <c r="A167" s="180"/>
      <c r="B167" s="180"/>
      <c r="C167" s="180"/>
      <c r="H167" s="159"/>
      <c r="I167" s="159"/>
      <c r="N167" s="87"/>
    </row>
    <row r="168" spans="1:14" s="89" customFormat="1" x14ac:dyDescent="0.2">
      <c r="A168" s="180"/>
      <c r="B168" s="180"/>
      <c r="C168" s="180"/>
      <c r="H168" s="159"/>
      <c r="I168" s="159"/>
      <c r="N168" s="87"/>
    </row>
    <row r="169" spans="1:14" s="89" customFormat="1" x14ac:dyDescent="0.2">
      <c r="A169" s="180"/>
      <c r="B169" s="180"/>
      <c r="C169" s="180"/>
      <c r="H169" s="159"/>
      <c r="I169" s="159"/>
      <c r="N169" s="87"/>
    </row>
    <row r="170" spans="1:14" s="89" customFormat="1" x14ac:dyDescent="0.2">
      <c r="A170" s="180"/>
      <c r="B170" s="180"/>
      <c r="C170" s="180"/>
      <c r="H170" s="159"/>
      <c r="I170" s="159"/>
      <c r="N170" s="87"/>
    </row>
    <row r="171" spans="1:14" s="89" customFormat="1" x14ac:dyDescent="0.2">
      <c r="A171" s="180"/>
      <c r="B171" s="180"/>
      <c r="C171" s="180"/>
      <c r="H171" s="159"/>
      <c r="I171" s="159"/>
      <c r="N171" s="87"/>
    </row>
    <row r="172" spans="1:14" s="89" customFormat="1" x14ac:dyDescent="0.2">
      <c r="A172" s="180"/>
      <c r="B172" s="180"/>
      <c r="C172" s="180"/>
      <c r="H172" s="159"/>
      <c r="I172" s="159"/>
      <c r="N172" s="87"/>
    </row>
    <row r="173" spans="1:14" s="89" customFormat="1" x14ac:dyDescent="0.2">
      <c r="A173" s="180"/>
      <c r="B173" s="180"/>
      <c r="C173" s="180"/>
      <c r="H173" s="159"/>
      <c r="I173" s="159"/>
      <c r="N173" s="87"/>
    </row>
    <row r="174" spans="1:14" s="89" customFormat="1" x14ac:dyDescent="0.2">
      <c r="A174" s="180"/>
      <c r="B174" s="180"/>
      <c r="C174" s="180"/>
      <c r="H174" s="159"/>
      <c r="I174" s="159"/>
      <c r="N174" s="87"/>
    </row>
    <row r="175" spans="1:14" s="89" customFormat="1" x14ac:dyDescent="0.2">
      <c r="A175" s="180"/>
      <c r="B175" s="180"/>
      <c r="C175" s="180"/>
      <c r="H175" s="159"/>
      <c r="I175" s="159"/>
      <c r="N175" s="87"/>
    </row>
    <row r="176" spans="1:14" s="89" customFormat="1" x14ac:dyDescent="0.2">
      <c r="A176" s="180"/>
      <c r="B176" s="180"/>
      <c r="C176" s="180"/>
      <c r="H176" s="159"/>
      <c r="I176" s="159"/>
      <c r="N176" s="87"/>
    </row>
    <row r="177" spans="1:14" s="89" customFormat="1" x14ac:dyDescent="0.2">
      <c r="A177" s="180"/>
      <c r="B177" s="180"/>
      <c r="C177" s="180"/>
      <c r="H177" s="159"/>
      <c r="I177" s="159"/>
      <c r="N177" s="87"/>
    </row>
    <row r="178" spans="1:14" s="89" customFormat="1" x14ac:dyDescent="0.2">
      <c r="A178" s="180"/>
      <c r="B178" s="180"/>
      <c r="C178" s="180"/>
      <c r="H178" s="159"/>
      <c r="I178" s="159"/>
      <c r="N178" s="87"/>
    </row>
    <row r="179" spans="1:14" s="89" customFormat="1" x14ac:dyDescent="0.2">
      <c r="A179" s="180"/>
      <c r="B179" s="180"/>
      <c r="C179" s="180"/>
      <c r="H179" s="159"/>
      <c r="I179" s="159"/>
      <c r="N179" s="87"/>
    </row>
    <row r="180" spans="1:14" s="89" customFormat="1" x14ac:dyDescent="0.2">
      <c r="A180" s="180"/>
      <c r="B180" s="180"/>
      <c r="C180" s="180"/>
      <c r="H180" s="159"/>
      <c r="I180" s="159"/>
      <c r="N180" s="87"/>
    </row>
    <row r="181" spans="1:14" s="89" customFormat="1" x14ac:dyDescent="0.2">
      <c r="A181" s="180"/>
      <c r="B181" s="180"/>
      <c r="C181" s="180"/>
      <c r="H181" s="159"/>
      <c r="I181" s="159"/>
      <c r="N181" s="87"/>
    </row>
    <row r="182" spans="1:14" s="89" customFormat="1" x14ac:dyDescent="0.2">
      <c r="A182" s="180"/>
      <c r="B182" s="180"/>
      <c r="C182" s="180"/>
      <c r="H182" s="159"/>
      <c r="I182" s="159"/>
      <c r="N182" s="87"/>
    </row>
    <row r="183" spans="1:14" s="89" customFormat="1" x14ac:dyDescent="0.2">
      <c r="A183" s="180"/>
      <c r="B183" s="180"/>
      <c r="C183" s="180"/>
      <c r="H183" s="159"/>
      <c r="I183" s="159"/>
      <c r="N183" s="87"/>
    </row>
    <row r="184" spans="1:14" s="89" customFormat="1" x14ac:dyDescent="0.2">
      <c r="A184" s="180"/>
      <c r="B184" s="180"/>
      <c r="C184" s="180"/>
      <c r="H184" s="159"/>
      <c r="I184" s="159"/>
      <c r="N184" s="87"/>
    </row>
    <row r="185" spans="1:14" s="89" customFormat="1" x14ac:dyDescent="0.2">
      <c r="A185" s="180"/>
      <c r="B185" s="180"/>
      <c r="C185" s="180"/>
      <c r="H185" s="159"/>
      <c r="I185" s="159"/>
      <c r="N185" s="87"/>
    </row>
    <row r="186" spans="1:14" s="89" customFormat="1" x14ac:dyDescent="0.2">
      <c r="A186" s="180"/>
      <c r="B186" s="180"/>
      <c r="C186" s="180"/>
      <c r="H186" s="159"/>
      <c r="I186" s="159"/>
      <c r="N186" s="87"/>
    </row>
    <row r="187" spans="1:14" s="89" customFormat="1" x14ac:dyDescent="0.2">
      <c r="A187" s="180"/>
      <c r="B187" s="180"/>
      <c r="C187" s="180"/>
      <c r="H187" s="159"/>
      <c r="I187" s="159"/>
      <c r="N187" s="87"/>
    </row>
    <row r="188" spans="1:14" s="89" customFormat="1" x14ac:dyDescent="0.2">
      <c r="A188" s="180"/>
      <c r="B188" s="180"/>
      <c r="C188" s="180"/>
      <c r="H188" s="159"/>
      <c r="I188" s="159"/>
      <c r="N188" s="87"/>
    </row>
    <row r="189" spans="1:14" s="89" customFormat="1" x14ac:dyDescent="0.2">
      <c r="A189" s="180"/>
      <c r="B189" s="180"/>
      <c r="C189" s="180"/>
      <c r="H189" s="159"/>
      <c r="I189" s="159"/>
      <c r="N189" s="87"/>
    </row>
    <row r="190" spans="1:14" s="89" customFormat="1" x14ac:dyDescent="0.2">
      <c r="A190" s="180"/>
      <c r="B190" s="180"/>
      <c r="C190" s="180"/>
      <c r="H190" s="159"/>
      <c r="I190" s="159"/>
      <c r="N190" s="87"/>
    </row>
    <row r="191" spans="1:14" s="89" customFormat="1" x14ac:dyDescent="0.2">
      <c r="A191" s="180"/>
      <c r="B191" s="180"/>
      <c r="C191" s="180"/>
      <c r="H191" s="159"/>
      <c r="I191" s="159"/>
      <c r="N191" s="87"/>
    </row>
    <row r="192" spans="1:14" s="89" customFormat="1" x14ac:dyDescent="0.2">
      <c r="A192" s="180"/>
      <c r="B192" s="180"/>
      <c r="C192" s="180"/>
      <c r="H192" s="159"/>
      <c r="I192" s="159"/>
      <c r="N192" s="87"/>
    </row>
    <row r="193" spans="1:14" s="89" customFormat="1" x14ac:dyDescent="0.2">
      <c r="A193" s="180"/>
      <c r="B193" s="180"/>
      <c r="C193" s="180"/>
      <c r="H193" s="159"/>
      <c r="I193" s="159"/>
      <c r="N193" s="87"/>
    </row>
    <row r="194" spans="1:14" s="89" customFormat="1" x14ac:dyDescent="0.2">
      <c r="A194" s="180"/>
      <c r="B194" s="180"/>
      <c r="C194" s="180"/>
      <c r="H194" s="159"/>
      <c r="I194" s="159"/>
      <c r="N194" s="87"/>
    </row>
    <row r="195" spans="1:14" s="89" customFormat="1" x14ac:dyDescent="0.2">
      <c r="A195" s="180"/>
      <c r="B195" s="180"/>
      <c r="C195" s="180"/>
      <c r="H195" s="159"/>
      <c r="I195" s="159"/>
      <c r="N195" s="87"/>
    </row>
    <row r="196" spans="1:14" s="89" customFormat="1" x14ac:dyDescent="0.2">
      <c r="A196" s="180"/>
      <c r="B196" s="180"/>
      <c r="C196" s="180"/>
      <c r="H196" s="159"/>
      <c r="I196" s="159"/>
      <c r="N196" s="87"/>
    </row>
    <row r="197" spans="1:14" s="89" customFormat="1" x14ac:dyDescent="0.2">
      <c r="A197" s="180"/>
      <c r="B197" s="180"/>
      <c r="C197" s="180"/>
      <c r="H197" s="159"/>
      <c r="I197" s="159"/>
      <c r="N197" s="87"/>
    </row>
    <row r="198" spans="1:14" s="89" customFormat="1" x14ac:dyDescent="0.2">
      <c r="A198" s="180"/>
      <c r="B198" s="180"/>
      <c r="C198" s="180"/>
      <c r="H198" s="159"/>
      <c r="I198" s="159"/>
      <c r="N198" s="87"/>
    </row>
    <row r="199" spans="1:14" s="89" customFormat="1" x14ac:dyDescent="0.2">
      <c r="A199" s="180"/>
      <c r="B199" s="180"/>
      <c r="C199" s="180"/>
      <c r="H199" s="159"/>
      <c r="I199" s="159"/>
      <c r="N199" s="87"/>
    </row>
    <row r="200" spans="1:14" s="89" customFormat="1" x14ac:dyDescent="0.2">
      <c r="A200" s="180"/>
      <c r="B200" s="180"/>
      <c r="C200" s="180"/>
      <c r="H200" s="159"/>
      <c r="I200" s="159"/>
      <c r="N200" s="87"/>
    </row>
    <row r="201" spans="1:14" s="89" customFormat="1" x14ac:dyDescent="0.2">
      <c r="A201" s="180"/>
      <c r="B201" s="180"/>
      <c r="C201" s="180"/>
      <c r="H201" s="159"/>
      <c r="I201" s="159"/>
      <c r="N201" s="87"/>
    </row>
    <row r="202" spans="1:14" s="89" customFormat="1" x14ac:dyDescent="0.2">
      <c r="A202" s="180"/>
      <c r="B202" s="180"/>
      <c r="C202" s="180"/>
      <c r="H202" s="159"/>
      <c r="I202" s="159"/>
      <c r="N202" s="87"/>
    </row>
    <row r="203" spans="1:14" s="89" customFormat="1" x14ac:dyDescent="0.2">
      <c r="A203" s="180"/>
      <c r="B203" s="180"/>
      <c r="C203" s="180"/>
      <c r="H203" s="159"/>
      <c r="I203" s="159"/>
      <c r="N203" s="87"/>
    </row>
    <row r="204" spans="1:14" s="89" customFormat="1" x14ac:dyDescent="0.2">
      <c r="A204" s="180"/>
      <c r="B204" s="180"/>
      <c r="C204" s="180"/>
      <c r="H204" s="159"/>
      <c r="I204" s="159"/>
      <c r="N204" s="87"/>
    </row>
    <row r="205" spans="1:14" s="89" customFormat="1" x14ac:dyDescent="0.2">
      <c r="A205" s="180"/>
      <c r="B205" s="180"/>
      <c r="C205" s="180"/>
      <c r="H205" s="159"/>
      <c r="I205" s="159"/>
      <c r="N205" s="87"/>
    </row>
    <row r="206" spans="1:14" s="89" customFormat="1" x14ac:dyDescent="0.2">
      <c r="A206" s="180"/>
      <c r="B206" s="180"/>
      <c r="C206" s="180"/>
      <c r="H206" s="159"/>
      <c r="I206" s="159"/>
      <c r="N206" s="87"/>
    </row>
    <row r="207" spans="1:14" s="89" customFormat="1" x14ac:dyDescent="0.2">
      <c r="A207" s="180"/>
      <c r="B207" s="180"/>
      <c r="C207" s="180"/>
      <c r="H207" s="159"/>
      <c r="I207" s="159"/>
      <c r="N207" s="87"/>
    </row>
    <row r="208" spans="1:14" s="89" customFormat="1" x14ac:dyDescent="0.2">
      <c r="A208" s="180"/>
      <c r="B208" s="180"/>
      <c r="C208" s="180"/>
      <c r="H208" s="159"/>
      <c r="I208" s="159"/>
      <c r="N208" s="87"/>
    </row>
    <row r="209" spans="1:14" s="89" customFormat="1" x14ac:dyDescent="0.2">
      <c r="A209" s="180"/>
      <c r="B209" s="180"/>
      <c r="C209" s="180"/>
      <c r="H209" s="159"/>
      <c r="I209" s="159"/>
      <c r="N209" s="87"/>
    </row>
    <row r="210" spans="1:14" s="89" customFormat="1" x14ac:dyDescent="0.2">
      <c r="A210" s="180"/>
      <c r="B210" s="180"/>
      <c r="C210" s="180"/>
      <c r="H210" s="159"/>
      <c r="I210" s="159"/>
      <c r="N210" s="87"/>
    </row>
    <row r="211" spans="1:14" s="89" customFormat="1" x14ac:dyDescent="0.2">
      <c r="A211" s="180"/>
      <c r="B211" s="180"/>
      <c r="C211" s="180"/>
      <c r="H211" s="159"/>
      <c r="I211" s="159"/>
      <c r="N211" s="87"/>
    </row>
    <row r="212" spans="1:14" s="89" customFormat="1" x14ac:dyDescent="0.2">
      <c r="A212" s="180"/>
      <c r="B212" s="180"/>
      <c r="C212" s="180"/>
      <c r="H212" s="159"/>
      <c r="I212" s="159"/>
      <c r="N212" s="87"/>
    </row>
    <row r="213" spans="1:14" s="89" customFormat="1" x14ac:dyDescent="0.2">
      <c r="A213" s="180"/>
      <c r="B213" s="180"/>
      <c r="C213" s="180"/>
      <c r="H213" s="159"/>
      <c r="I213" s="159"/>
      <c r="N213" s="87"/>
    </row>
    <row r="214" spans="1:14" s="89" customFormat="1" x14ac:dyDescent="0.2">
      <c r="A214" s="180"/>
      <c r="B214" s="180"/>
      <c r="C214" s="180"/>
      <c r="H214" s="159"/>
      <c r="I214" s="159"/>
      <c r="N214" s="87"/>
    </row>
    <row r="215" spans="1:14" s="89" customFormat="1" x14ac:dyDescent="0.2">
      <c r="A215" s="180"/>
      <c r="B215" s="180"/>
      <c r="C215" s="180"/>
      <c r="H215" s="159"/>
      <c r="I215" s="159"/>
      <c r="N215" s="87"/>
    </row>
    <row r="216" spans="1:14" s="89" customFormat="1" x14ac:dyDescent="0.2">
      <c r="A216" s="180"/>
      <c r="B216" s="180"/>
      <c r="C216" s="180"/>
      <c r="H216" s="159"/>
      <c r="I216" s="159"/>
      <c r="N216" s="87"/>
    </row>
    <row r="217" spans="1:14" s="89" customFormat="1" x14ac:dyDescent="0.2">
      <c r="A217" s="180"/>
      <c r="B217" s="180"/>
      <c r="C217" s="180"/>
      <c r="H217" s="159"/>
      <c r="I217" s="159"/>
      <c r="N217" s="87"/>
    </row>
    <row r="218" spans="1:14" s="89" customFormat="1" x14ac:dyDescent="0.2">
      <c r="A218" s="180"/>
      <c r="B218" s="180"/>
      <c r="C218" s="180"/>
      <c r="H218" s="159"/>
      <c r="I218" s="159"/>
      <c r="N218" s="87"/>
    </row>
    <row r="219" spans="1:14" s="89" customFormat="1" x14ac:dyDescent="0.2">
      <c r="A219" s="180"/>
      <c r="B219" s="180"/>
      <c r="C219" s="180"/>
      <c r="H219" s="159"/>
      <c r="I219" s="159"/>
      <c r="N219" s="87"/>
    </row>
    <row r="220" spans="1:14" s="89" customFormat="1" x14ac:dyDescent="0.2">
      <c r="A220" s="180"/>
      <c r="B220" s="180"/>
      <c r="C220" s="180"/>
      <c r="H220" s="159"/>
      <c r="I220" s="159"/>
      <c r="N220" s="87"/>
    </row>
    <row r="221" spans="1:14" s="89" customFormat="1" x14ac:dyDescent="0.2">
      <c r="A221" s="180"/>
      <c r="B221" s="180"/>
      <c r="C221" s="180"/>
      <c r="H221" s="159"/>
      <c r="I221" s="159"/>
      <c r="N221" s="87"/>
    </row>
    <row r="222" spans="1:14" s="89" customFormat="1" x14ac:dyDescent="0.2">
      <c r="A222" s="180"/>
      <c r="B222" s="180"/>
      <c r="C222" s="180"/>
      <c r="H222" s="159"/>
      <c r="I222" s="159"/>
      <c r="N222" s="87"/>
    </row>
    <row r="223" spans="1:14" s="89" customFormat="1" x14ac:dyDescent="0.2">
      <c r="A223" s="180"/>
      <c r="B223" s="180"/>
      <c r="C223" s="180"/>
      <c r="H223" s="159"/>
      <c r="I223" s="159"/>
      <c r="N223" s="87"/>
    </row>
    <row r="224" spans="1:14" s="89" customFormat="1" x14ac:dyDescent="0.2">
      <c r="A224" s="180"/>
      <c r="B224" s="180"/>
      <c r="C224" s="180"/>
      <c r="H224" s="159"/>
      <c r="I224" s="159"/>
      <c r="N224" s="87"/>
    </row>
    <row r="225" spans="1:14" s="89" customFormat="1" x14ac:dyDescent="0.2">
      <c r="A225" s="180"/>
      <c r="B225" s="180"/>
      <c r="C225" s="180"/>
      <c r="H225" s="159"/>
      <c r="I225" s="159"/>
      <c r="N225" s="87"/>
    </row>
    <row r="226" spans="1:14" s="89" customFormat="1" x14ac:dyDescent="0.2">
      <c r="A226" s="180"/>
      <c r="B226" s="180"/>
      <c r="C226" s="180"/>
      <c r="H226" s="159"/>
      <c r="I226" s="159"/>
      <c r="N226" s="87"/>
    </row>
    <row r="227" spans="1:14" s="89" customFormat="1" x14ac:dyDescent="0.2">
      <c r="A227" s="180"/>
      <c r="B227" s="180"/>
      <c r="C227" s="180"/>
      <c r="H227" s="159"/>
      <c r="I227" s="159"/>
      <c r="N227" s="87"/>
    </row>
    <row r="228" spans="1:14" s="89" customFormat="1" x14ac:dyDescent="0.2">
      <c r="A228" s="180"/>
      <c r="B228" s="180"/>
      <c r="C228" s="180"/>
      <c r="H228" s="159"/>
      <c r="I228" s="159"/>
      <c r="N228" s="87"/>
    </row>
    <row r="229" spans="1:14" s="89" customFormat="1" x14ac:dyDescent="0.2">
      <c r="A229" s="180"/>
      <c r="B229" s="180"/>
      <c r="C229" s="180"/>
      <c r="H229" s="159"/>
      <c r="I229" s="159"/>
      <c r="N229" s="87"/>
    </row>
    <row r="230" spans="1:14" s="89" customFormat="1" x14ac:dyDescent="0.2">
      <c r="A230" s="180"/>
      <c r="B230" s="180"/>
      <c r="C230" s="180"/>
      <c r="H230" s="159"/>
      <c r="I230" s="159"/>
      <c r="N230" s="87"/>
    </row>
    <row r="231" spans="1:14" s="89" customFormat="1" x14ac:dyDescent="0.2">
      <c r="A231" s="180"/>
      <c r="B231" s="180"/>
      <c r="C231" s="180"/>
      <c r="H231" s="159"/>
      <c r="I231" s="159"/>
      <c r="N231" s="87"/>
    </row>
    <row r="232" spans="1:14" s="89" customFormat="1" x14ac:dyDescent="0.2">
      <c r="A232" s="180"/>
      <c r="B232" s="180"/>
      <c r="C232" s="180"/>
      <c r="H232" s="159"/>
      <c r="I232" s="159"/>
      <c r="N232" s="87"/>
    </row>
    <row r="233" spans="1:14" s="89" customFormat="1" x14ac:dyDescent="0.2">
      <c r="A233" s="180"/>
      <c r="B233" s="180"/>
      <c r="C233" s="180"/>
      <c r="H233" s="159"/>
      <c r="I233" s="159"/>
      <c r="N233" s="87"/>
    </row>
    <row r="234" spans="1:14" s="89" customFormat="1" x14ac:dyDescent="0.2">
      <c r="A234" s="180"/>
      <c r="B234" s="180"/>
      <c r="C234" s="180"/>
      <c r="H234" s="159"/>
      <c r="I234" s="159"/>
      <c r="N234" s="87"/>
    </row>
    <row r="235" spans="1:14" s="89" customFormat="1" x14ac:dyDescent="0.2">
      <c r="A235" s="180"/>
      <c r="B235" s="180"/>
      <c r="C235" s="180"/>
      <c r="H235" s="159"/>
      <c r="I235" s="159"/>
      <c r="N235" s="87"/>
    </row>
  </sheetData>
  <mergeCells count="1">
    <mergeCell ref="A1:L1"/>
  </mergeCells>
  <phoneticPr fontId="0" type="noConversion"/>
  <printOptions horizontalCentered="1"/>
  <pageMargins left="0.19685039370078741" right="0.19685039370078741" top="0.43307086614173229" bottom="0.43307086614173229" header="0.31496062992125984" footer="0.31496062992125984"/>
  <pageSetup paperSize="9" scale="85" firstPageNumber="4" fitToHeight="0" orientation="landscape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2"/>
  <sheetViews>
    <sheetView zoomScaleNormal="100" zoomScaleSheetLayoutView="80" workbookViewId="0">
      <selection activeCell="K26" sqref="K26"/>
    </sheetView>
  </sheetViews>
  <sheetFormatPr defaultColWidth="11.42578125" defaultRowHeight="12.75" x14ac:dyDescent="0.2"/>
  <cols>
    <col min="1" max="2" width="4.28515625" style="89" customWidth="1"/>
    <col min="3" max="3" width="8.5703125" style="89" customWidth="1"/>
    <col min="4" max="4" width="45.5703125" style="87" customWidth="1"/>
    <col min="5" max="5" width="13" style="87" bestFit="1" customWidth="1"/>
    <col min="6" max="6" width="11.28515625" style="87" bestFit="1" customWidth="1"/>
    <col min="7" max="7" width="8.140625" style="272" bestFit="1" customWidth="1"/>
    <col min="8" max="8" width="13.7109375" style="158" bestFit="1" customWidth="1"/>
    <col min="9" max="9" width="8.140625" style="274" bestFit="1" customWidth="1"/>
    <col min="10" max="10" width="14.5703125" style="87" bestFit="1" customWidth="1"/>
    <col min="11" max="11" width="8.140625" style="272" bestFit="1" customWidth="1"/>
    <col min="12" max="12" width="14.5703125" style="87" bestFit="1" customWidth="1"/>
    <col min="13" max="13" width="8.140625" style="272" bestFit="1" customWidth="1"/>
    <col min="14" max="16384" width="11.42578125" style="87"/>
  </cols>
  <sheetData>
    <row r="1" spans="1:18" s="88" customFormat="1" ht="36.75" customHeight="1" x14ac:dyDescent="0.2">
      <c r="A1" s="325" t="s">
        <v>22</v>
      </c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  <c r="N1" s="87"/>
      <c r="O1" s="87"/>
      <c r="P1" s="87"/>
      <c r="Q1" s="87"/>
      <c r="R1" s="87"/>
    </row>
    <row r="2" spans="1:18" s="159" customFormat="1" ht="27.6" customHeight="1" x14ac:dyDescent="0.2">
      <c r="A2" s="249" t="s">
        <v>3</v>
      </c>
      <c r="B2" s="156" t="s">
        <v>2</v>
      </c>
      <c r="C2" s="156" t="s">
        <v>125</v>
      </c>
      <c r="D2" s="157"/>
      <c r="E2" s="233" t="s">
        <v>158</v>
      </c>
      <c r="F2" s="234" t="s">
        <v>159</v>
      </c>
      <c r="G2" s="270" t="s">
        <v>160</v>
      </c>
      <c r="H2" s="235" t="s">
        <v>161</v>
      </c>
      <c r="I2" s="273" t="s">
        <v>162</v>
      </c>
      <c r="J2" s="235" t="s">
        <v>163</v>
      </c>
      <c r="K2" s="273" t="s">
        <v>164</v>
      </c>
      <c r="L2" s="235" t="s">
        <v>165</v>
      </c>
      <c r="M2" s="273" t="s">
        <v>166</v>
      </c>
      <c r="N2" s="158"/>
      <c r="O2" s="158"/>
      <c r="P2" s="158"/>
      <c r="Q2" s="158"/>
      <c r="R2" s="158"/>
    </row>
    <row r="3" spans="1:18" s="89" customFormat="1" ht="24.75" customHeight="1" x14ac:dyDescent="0.2">
      <c r="A3" s="236"/>
      <c r="B3" s="167"/>
      <c r="C3" s="167"/>
      <c r="D3" s="237" t="s">
        <v>37</v>
      </c>
      <c r="E3" s="93">
        <v>-96268660</v>
      </c>
      <c r="F3" s="93">
        <v>148000000</v>
      </c>
      <c r="H3" s="93">
        <v>114027824.31</v>
      </c>
      <c r="I3" s="262"/>
      <c r="J3" s="93">
        <v>300081417</v>
      </c>
      <c r="K3" s="262"/>
      <c r="L3" s="93">
        <v>320785173</v>
      </c>
      <c r="M3" s="262"/>
      <c r="N3" s="87"/>
      <c r="O3" s="87"/>
      <c r="P3" s="87"/>
      <c r="Q3" s="87"/>
      <c r="R3" s="87"/>
    </row>
    <row r="4" spans="1:18" s="89" customFormat="1" ht="25.5" x14ac:dyDescent="0.2">
      <c r="A4" s="167">
        <v>8</v>
      </c>
      <c r="B4" s="167"/>
      <c r="C4" s="167"/>
      <c r="D4" s="160" t="s">
        <v>15</v>
      </c>
      <c r="E4" s="93">
        <v>3773440039</v>
      </c>
      <c r="F4" s="93">
        <v>435700000</v>
      </c>
      <c r="G4" s="262">
        <f>+F4/E4*100</f>
        <v>11.546493266008406</v>
      </c>
      <c r="H4" s="93">
        <v>496727824.31</v>
      </c>
      <c r="I4" s="262">
        <f>+H4/F4*100</f>
        <v>114.00684514803766</v>
      </c>
      <c r="J4" s="93">
        <v>650481417</v>
      </c>
      <c r="K4" s="262">
        <f>+J4/H4*100</f>
        <v>130.95328772926655</v>
      </c>
      <c r="L4" s="93">
        <v>859185173</v>
      </c>
      <c r="M4" s="262">
        <f>+L4/J4*100</f>
        <v>132.08450703519483</v>
      </c>
      <c r="N4" s="87"/>
      <c r="O4" s="87"/>
      <c r="P4" s="87"/>
      <c r="Q4" s="87"/>
      <c r="R4" s="87"/>
    </row>
    <row r="5" spans="1:18" s="89" customFormat="1" x14ac:dyDescent="0.2">
      <c r="A5" s="167"/>
      <c r="B5" s="167">
        <v>84</v>
      </c>
      <c r="C5" s="167"/>
      <c r="D5" s="91" t="s">
        <v>36</v>
      </c>
      <c r="E5" s="90">
        <v>3773440039</v>
      </c>
      <c r="F5" s="90">
        <v>435700000</v>
      </c>
      <c r="G5" s="266">
        <f t="shared" ref="G5:G9" si="0">+F5/E5*100</f>
        <v>11.546493266008406</v>
      </c>
      <c r="H5" s="90">
        <v>496727824.31</v>
      </c>
      <c r="I5" s="266">
        <f t="shared" ref="I5:I9" si="1">+H5/F5*100</f>
        <v>114.00684514803766</v>
      </c>
      <c r="J5" s="90">
        <v>650481417</v>
      </c>
      <c r="K5" s="266">
        <f t="shared" ref="K5:K8" si="2">+J5/H5*100</f>
        <v>130.95328772926655</v>
      </c>
      <c r="L5" s="90">
        <v>859185173</v>
      </c>
      <c r="M5" s="266">
        <f t="shared" ref="M5:M8" si="3">+L5/J5*100</f>
        <v>132.08450703519483</v>
      </c>
      <c r="N5" s="87"/>
      <c r="O5" s="87"/>
      <c r="P5" s="87"/>
      <c r="Q5" s="87"/>
      <c r="R5" s="87"/>
    </row>
    <row r="6" spans="1:18" s="89" customFormat="1" ht="25.5" x14ac:dyDescent="0.2">
      <c r="A6" s="162"/>
      <c r="B6" s="162"/>
      <c r="C6" s="162">
        <v>844</v>
      </c>
      <c r="D6" s="72" t="s">
        <v>80</v>
      </c>
      <c r="E6" s="232">
        <v>3773440039</v>
      </c>
      <c r="F6" s="232">
        <v>435700000</v>
      </c>
      <c r="G6" s="265">
        <f t="shared" si="0"/>
        <v>11.546493266008406</v>
      </c>
      <c r="H6" s="232">
        <v>496727824.31</v>
      </c>
      <c r="I6" s="265">
        <f t="shared" si="1"/>
        <v>114.00684514803766</v>
      </c>
      <c r="J6" s="232"/>
      <c r="K6" s="265"/>
      <c r="L6" s="232"/>
      <c r="M6" s="265"/>
      <c r="N6" s="231"/>
      <c r="O6" s="231"/>
      <c r="P6" s="231"/>
      <c r="Q6" s="231"/>
      <c r="R6" s="231"/>
    </row>
    <row r="7" spans="1:18" s="59" customFormat="1" ht="25.5" x14ac:dyDescent="0.2">
      <c r="A7" s="167">
        <v>5</v>
      </c>
      <c r="B7" s="167"/>
      <c r="C7" s="167"/>
      <c r="D7" s="92" t="s">
        <v>16</v>
      </c>
      <c r="E7" s="93">
        <v>3869708699</v>
      </c>
      <c r="F7" s="93">
        <v>287700000</v>
      </c>
      <c r="G7" s="262">
        <f t="shared" si="0"/>
        <v>7.4346681463218838</v>
      </c>
      <c r="H7" s="93">
        <v>382700000</v>
      </c>
      <c r="I7" s="262">
        <f t="shared" si="1"/>
        <v>133.02050747306222</v>
      </c>
      <c r="J7" s="93">
        <v>350400000</v>
      </c>
      <c r="K7" s="262">
        <f t="shared" si="2"/>
        <v>91.559968643846361</v>
      </c>
      <c r="L7" s="93">
        <v>538400000</v>
      </c>
      <c r="M7" s="262">
        <f t="shared" si="3"/>
        <v>153.65296803652967</v>
      </c>
      <c r="N7" s="87"/>
      <c r="O7" s="87"/>
      <c r="P7" s="87"/>
      <c r="Q7" s="87"/>
      <c r="R7" s="87"/>
    </row>
    <row r="8" spans="1:18" s="59" customFormat="1" x14ac:dyDescent="0.2">
      <c r="A8" s="162"/>
      <c r="B8" s="168">
        <v>54</v>
      </c>
      <c r="C8" s="162"/>
      <c r="D8" s="94" t="s">
        <v>81</v>
      </c>
      <c r="E8" s="90">
        <v>3869708699</v>
      </c>
      <c r="F8" s="90">
        <v>287700000</v>
      </c>
      <c r="G8" s="266">
        <f t="shared" si="0"/>
        <v>7.4346681463218838</v>
      </c>
      <c r="H8" s="90">
        <v>382700000</v>
      </c>
      <c r="I8" s="266">
        <f t="shared" si="1"/>
        <v>133.02050747306222</v>
      </c>
      <c r="J8" s="90">
        <v>350400000</v>
      </c>
      <c r="K8" s="266">
        <f t="shared" si="2"/>
        <v>91.559968643846361</v>
      </c>
      <c r="L8" s="90">
        <v>538400000</v>
      </c>
      <c r="M8" s="266">
        <f t="shared" si="3"/>
        <v>153.65296803652967</v>
      </c>
      <c r="N8" s="87"/>
      <c r="O8" s="87"/>
      <c r="P8" s="87"/>
      <c r="Q8" s="87"/>
      <c r="R8" s="87"/>
    </row>
    <row r="9" spans="1:18" s="59" customFormat="1" ht="25.5" x14ac:dyDescent="0.2">
      <c r="A9" s="162"/>
      <c r="B9" s="162"/>
      <c r="C9" s="162">
        <v>544</v>
      </c>
      <c r="D9" s="72" t="s">
        <v>74</v>
      </c>
      <c r="E9" s="232">
        <v>3869708699</v>
      </c>
      <c r="F9" s="232">
        <v>287700000</v>
      </c>
      <c r="G9" s="265">
        <f t="shared" si="0"/>
        <v>7.4346681463218838</v>
      </c>
      <c r="H9" s="232">
        <v>382700000</v>
      </c>
      <c r="I9" s="265">
        <f t="shared" si="1"/>
        <v>133.02050747306222</v>
      </c>
      <c r="J9" s="232"/>
      <c r="K9" s="265"/>
      <c r="L9" s="232"/>
      <c r="M9" s="265"/>
      <c r="N9" s="231"/>
      <c r="O9" s="231"/>
      <c r="P9" s="231"/>
      <c r="Q9" s="231"/>
      <c r="R9" s="231"/>
    </row>
    <row r="10" spans="1:18" s="59" customFormat="1" x14ac:dyDescent="0.2">
      <c r="A10" s="159"/>
      <c r="B10" s="159"/>
      <c r="C10" s="159"/>
      <c r="D10" s="159"/>
      <c r="E10" s="159"/>
      <c r="F10" s="159"/>
      <c r="G10" s="263"/>
      <c r="H10" s="159"/>
      <c r="I10" s="263"/>
      <c r="J10" s="159"/>
      <c r="K10" s="263"/>
      <c r="L10" s="159"/>
      <c r="M10" s="263"/>
      <c r="N10" s="87"/>
      <c r="O10" s="87"/>
      <c r="P10" s="87"/>
      <c r="Q10" s="87"/>
      <c r="R10" s="87"/>
    </row>
    <row r="11" spans="1:18" s="59" customFormat="1" x14ac:dyDescent="0.2">
      <c r="G11" s="269"/>
      <c r="H11" s="159"/>
      <c r="I11" s="263"/>
      <c r="K11" s="269"/>
      <c r="M11" s="269"/>
      <c r="N11" s="87"/>
      <c r="O11" s="87"/>
      <c r="P11" s="87"/>
      <c r="Q11" s="87"/>
      <c r="R11" s="87"/>
    </row>
    <row r="12" spans="1:18" s="89" customFormat="1" x14ac:dyDescent="0.2">
      <c r="G12" s="271"/>
      <c r="H12" s="159"/>
      <c r="I12" s="263"/>
      <c r="K12" s="271"/>
      <c r="M12" s="271"/>
      <c r="N12" s="87"/>
      <c r="O12" s="87"/>
      <c r="P12" s="87"/>
      <c r="Q12" s="87"/>
      <c r="R12" s="87"/>
    </row>
    <row r="13" spans="1:18" s="89" customFormat="1" x14ac:dyDescent="0.2">
      <c r="G13" s="271"/>
      <c r="H13" s="159"/>
      <c r="I13" s="263"/>
      <c r="K13" s="271"/>
      <c r="M13" s="271"/>
      <c r="N13" s="87"/>
      <c r="O13" s="87"/>
      <c r="P13" s="87"/>
      <c r="Q13" s="87"/>
      <c r="R13" s="87"/>
    </row>
    <row r="14" spans="1:18" s="89" customFormat="1" x14ac:dyDescent="0.2">
      <c r="G14" s="271"/>
      <c r="H14" s="159"/>
      <c r="I14" s="263"/>
      <c r="K14" s="271"/>
      <c r="M14" s="271"/>
      <c r="N14" s="87"/>
      <c r="O14" s="87"/>
      <c r="P14" s="87"/>
      <c r="Q14" s="87"/>
      <c r="R14" s="87"/>
    </row>
    <row r="15" spans="1:18" s="89" customFormat="1" x14ac:dyDescent="0.2">
      <c r="G15" s="271"/>
      <c r="H15" s="159"/>
      <c r="I15" s="263"/>
      <c r="K15" s="271"/>
      <c r="M15" s="271"/>
      <c r="N15" s="87"/>
      <c r="O15" s="87"/>
      <c r="P15" s="87"/>
      <c r="Q15" s="87"/>
      <c r="R15" s="87"/>
    </row>
    <row r="16" spans="1:18" s="89" customFormat="1" x14ac:dyDescent="0.2">
      <c r="G16" s="271"/>
      <c r="H16" s="159"/>
      <c r="I16" s="263"/>
      <c r="K16" s="271"/>
      <c r="M16" s="271"/>
      <c r="N16" s="87"/>
      <c r="O16" s="87"/>
      <c r="P16" s="87"/>
      <c r="Q16" s="87"/>
      <c r="R16" s="87"/>
    </row>
    <row r="17" spans="7:18" s="89" customFormat="1" x14ac:dyDescent="0.2">
      <c r="G17" s="271"/>
      <c r="H17" s="159"/>
      <c r="I17" s="263"/>
      <c r="K17" s="271"/>
      <c r="M17" s="271"/>
      <c r="N17" s="87"/>
      <c r="O17" s="87"/>
      <c r="P17" s="87"/>
      <c r="Q17" s="87"/>
      <c r="R17" s="87"/>
    </row>
    <row r="18" spans="7:18" s="89" customFormat="1" x14ac:dyDescent="0.2">
      <c r="G18" s="271"/>
      <c r="H18" s="159"/>
      <c r="I18" s="263"/>
      <c r="K18" s="271"/>
      <c r="M18" s="271"/>
      <c r="N18" s="87"/>
      <c r="O18" s="87"/>
      <c r="P18" s="87"/>
      <c r="Q18" s="87"/>
      <c r="R18" s="87"/>
    </row>
    <row r="19" spans="7:18" s="89" customFormat="1" x14ac:dyDescent="0.2">
      <c r="G19" s="271"/>
      <c r="H19" s="159"/>
      <c r="I19" s="263"/>
      <c r="K19" s="271"/>
      <c r="M19" s="271"/>
      <c r="N19" s="87"/>
      <c r="O19" s="87"/>
      <c r="P19" s="87"/>
      <c r="Q19" s="87"/>
      <c r="R19" s="87"/>
    </row>
    <row r="20" spans="7:18" s="89" customFormat="1" x14ac:dyDescent="0.2">
      <c r="G20" s="271"/>
      <c r="H20" s="159"/>
      <c r="I20" s="263"/>
      <c r="K20" s="271"/>
      <c r="M20" s="271"/>
      <c r="N20" s="87"/>
      <c r="O20" s="87"/>
      <c r="P20" s="87"/>
      <c r="Q20" s="87"/>
      <c r="R20" s="87"/>
    </row>
    <row r="21" spans="7:18" s="89" customFormat="1" x14ac:dyDescent="0.2">
      <c r="G21" s="271"/>
      <c r="H21" s="159"/>
      <c r="I21" s="263"/>
      <c r="K21" s="271"/>
      <c r="M21" s="271"/>
      <c r="N21" s="87"/>
      <c r="O21" s="87"/>
      <c r="P21" s="87"/>
      <c r="Q21" s="87"/>
      <c r="R21" s="87"/>
    </row>
    <row r="22" spans="7:18" s="89" customFormat="1" x14ac:dyDescent="0.2">
      <c r="G22" s="271"/>
      <c r="H22" s="159"/>
      <c r="I22" s="263"/>
      <c r="K22" s="271"/>
      <c r="M22" s="271"/>
      <c r="N22" s="87"/>
      <c r="O22" s="87"/>
      <c r="P22" s="87"/>
      <c r="Q22" s="87"/>
      <c r="R22" s="87"/>
    </row>
    <row r="23" spans="7:18" s="89" customFormat="1" x14ac:dyDescent="0.2">
      <c r="G23" s="271"/>
      <c r="H23" s="159"/>
      <c r="I23" s="263"/>
      <c r="K23" s="271"/>
      <c r="M23" s="271"/>
      <c r="N23" s="87"/>
      <c r="O23" s="87"/>
      <c r="P23" s="87"/>
      <c r="Q23" s="87"/>
      <c r="R23" s="87"/>
    </row>
    <row r="24" spans="7:18" s="89" customFormat="1" x14ac:dyDescent="0.2">
      <c r="G24" s="271"/>
      <c r="H24" s="159"/>
      <c r="I24" s="263"/>
      <c r="K24" s="271"/>
      <c r="M24" s="271"/>
      <c r="N24" s="87"/>
      <c r="O24" s="87"/>
      <c r="P24" s="87"/>
      <c r="Q24" s="87"/>
      <c r="R24" s="87"/>
    </row>
    <row r="25" spans="7:18" s="89" customFormat="1" x14ac:dyDescent="0.2">
      <c r="G25" s="271"/>
      <c r="H25" s="159"/>
      <c r="I25" s="263"/>
      <c r="K25" s="271"/>
      <c r="M25" s="271"/>
      <c r="N25" s="87"/>
      <c r="O25" s="87"/>
      <c r="P25" s="87"/>
      <c r="Q25" s="87"/>
      <c r="R25" s="87"/>
    </row>
    <row r="26" spans="7:18" s="89" customFormat="1" x14ac:dyDescent="0.2">
      <c r="G26" s="271"/>
      <c r="H26" s="159"/>
      <c r="I26" s="263"/>
      <c r="K26" s="271"/>
      <c r="M26" s="271"/>
      <c r="N26" s="87"/>
      <c r="O26" s="87"/>
      <c r="P26" s="87"/>
      <c r="Q26" s="87"/>
      <c r="R26" s="87"/>
    </row>
    <row r="27" spans="7:18" s="89" customFormat="1" x14ac:dyDescent="0.2">
      <c r="G27" s="271"/>
      <c r="H27" s="159"/>
      <c r="I27" s="263"/>
      <c r="K27" s="271"/>
      <c r="M27" s="271"/>
      <c r="N27" s="87"/>
      <c r="O27" s="87"/>
      <c r="P27" s="87"/>
      <c r="Q27" s="87"/>
      <c r="R27" s="87"/>
    </row>
    <row r="28" spans="7:18" s="89" customFormat="1" x14ac:dyDescent="0.2">
      <c r="G28" s="271"/>
      <c r="H28" s="159"/>
      <c r="I28" s="263"/>
      <c r="K28" s="271"/>
      <c r="M28" s="271"/>
      <c r="N28" s="87"/>
      <c r="O28" s="87"/>
      <c r="P28" s="87"/>
      <c r="Q28" s="87"/>
      <c r="R28" s="87"/>
    </row>
    <row r="29" spans="7:18" s="89" customFormat="1" x14ac:dyDescent="0.2">
      <c r="G29" s="271"/>
      <c r="H29" s="159"/>
      <c r="I29" s="263"/>
      <c r="K29" s="271"/>
      <c r="M29" s="271"/>
      <c r="N29" s="87"/>
      <c r="O29" s="87"/>
      <c r="P29" s="87"/>
      <c r="Q29" s="87"/>
      <c r="R29" s="87"/>
    </row>
    <row r="30" spans="7:18" s="89" customFormat="1" x14ac:dyDescent="0.2">
      <c r="G30" s="271"/>
      <c r="H30" s="159"/>
      <c r="I30" s="263"/>
      <c r="K30" s="271"/>
      <c r="M30" s="271"/>
      <c r="N30" s="87"/>
      <c r="O30" s="87"/>
      <c r="P30" s="87"/>
      <c r="Q30" s="87"/>
      <c r="R30" s="87"/>
    </row>
    <row r="31" spans="7:18" s="89" customFormat="1" x14ac:dyDescent="0.2">
      <c r="G31" s="271"/>
      <c r="H31" s="159"/>
      <c r="I31" s="263"/>
      <c r="K31" s="271"/>
      <c r="M31" s="271"/>
      <c r="N31" s="87"/>
      <c r="O31" s="87"/>
      <c r="P31" s="87"/>
      <c r="Q31" s="87"/>
      <c r="R31" s="87"/>
    </row>
    <row r="32" spans="7:18" s="89" customFormat="1" x14ac:dyDescent="0.2">
      <c r="G32" s="271"/>
      <c r="H32" s="159"/>
      <c r="I32" s="263"/>
      <c r="K32" s="271"/>
      <c r="M32" s="271"/>
      <c r="N32" s="87"/>
      <c r="O32" s="87"/>
      <c r="P32" s="87"/>
      <c r="Q32" s="87"/>
      <c r="R32" s="87"/>
    </row>
    <row r="33" spans="7:18" s="89" customFormat="1" x14ac:dyDescent="0.2">
      <c r="G33" s="271"/>
      <c r="H33" s="159"/>
      <c r="I33" s="263"/>
      <c r="K33" s="271"/>
      <c r="M33" s="271"/>
      <c r="N33" s="87"/>
      <c r="O33" s="87"/>
      <c r="P33" s="87"/>
      <c r="Q33" s="87"/>
      <c r="R33" s="87"/>
    </row>
    <row r="34" spans="7:18" s="89" customFormat="1" x14ac:dyDescent="0.2">
      <c r="G34" s="271"/>
      <c r="H34" s="159"/>
      <c r="I34" s="263"/>
      <c r="K34" s="271"/>
      <c r="M34" s="271"/>
      <c r="N34" s="87"/>
      <c r="O34" s="87"/>
      <c r="P34" s="87"/>
      <c r="Q34" s="87"/>
      <c r="R34" s="87"/>
    </row>
    <row r="35" spans="7:18" s="89" customFormat="1" x14ac:dyDescent="0.2">
      <c r="G35" s="271"/>
      <c r="H35" s="159"/>
      <c r="I35" s="263"/>
      <c r="K35" s="271"/>
      <c r="M35" s="271"/>
      <c r="N35" s="87"/>
      <c r="O35" s="87"/>
      <c r="P35" s="87"/>
      <c r="Q35" s="87"/>
      <c r="R35" s="87"/>
    </row>
    <row r="36" spans="7:18" s="89" customFormat="1" x14ac:dyDescent="0.2">
      <c r="G36" s="271"/>
      <c r="H36" s="159"/>
      <c r="I36" s="263"/>
      <c r="K36" s="271"/>
      <c r="M36" s="271"/>
      <c r="N36" s="87"/>
      <c r="O36" s="87"/>
      <c r="P36" s="87"/>
      <c r="Q36" s="87"/>
      <c r="R36" s="87"/>
    </row>
    <row r="37" spans="7:18" s="89" customFormat="1" x14ac:dyDescent="0.2">
      <c r="G37" s="271"/>
      <c r="H37" s="159"/>
      <c r="I37" s="263"/>
      <c r="K37" s="271"/>
      <c r="M37" s="271"/>
      <c r="N37" s="87"/>
      <c r="O37" s="87"/>
      <c r="P37" s="87"/>
      <c r="Q37" s="87"/>
      <c r="R37" s="87"/>
    </row>
    <row r="38" spans="7:18" s="89" customFormat="1" x14ac:dyDescent="0.2">
      <c r="G38" s="271"/>
      <c r="H38" s="159"/>
      <c r="I38" s="263"/>
      <c r="K38" s="271"/>
      <c r="M38" s="271"/>
      <c r="N38" s="87"/>
      <c r="O38" s="87"/>
      <c r="P38" s="87"/>
      <c r="Q38" s="87"/>
      <c r="R38" s="87"/>
    </row>
    <row r="39" spans="7:18" s="89" customFormat="1" x14ac:dyDescent="0.2">
      <c r="G39" s="271"/>
      <c r="H39" s="159"/>
      <c r="I39" s="263"/>
      <c r="K39" s="271"/>
      <c r="M39" s="271"/>
      <c r="N39" s="87"/>
      <c r="O39" s="87"/>
      <c r="P39" s="87"/>
      <c r="Q39" s="87"/>
      <c r="R39" s="87"/>
    </row>
    <row r="40" spans="7:18" s="89" customFormat="1" x14ac:dyDescent="0.2">
      <c r="G40" s="271"/>
      <c r="H40" s="159"/>
      <c r="I40" s="263"/>
      <c r="K40" s="271"/>
      <c r="M40" s="271"/>
      <c r="N40" s="87"/>
      <c r="O40" s="87"/>
      <c r="P40" s="87"/>
      <c r="Q40" s="87"/>
      <c r="R40" s="87"/>
    </row>
    <row r="41" spans="7:18" s="89" customFormat="1" x14ac:dyDescent="0.2">
      <c r="G41" s="271"/>
      <c r="H41" s="159"/>
      <c r="I41" s="263"/>
      <c r="K41" s="271"/>
      <c r="M41" s="271"/>
      <c r="N41" s="87"/>
      <c r="O41" s="87"/>
      <c r="P41" s="87"/>
      <c r="Q41" s="87"/>
      <c r="R41" s="87"/>
    </row>
    <row r="42" spans="7:18" s="89" customFormat="1" x14ac:dyDescent="0.2">
      <c r="G42" s="271"/>
      <c r="H42" s="159"/>
      <c r="I42" s="263"/>
      <c r="K42" s="271"/>
      <c r="M42" s="271"/>
      <c r="N42" s="87"/>
      <c r="O42" s="87"/>
      <c r="P42" s="87"/>
      <c r="Q42" s="87"/>
      <c r="R42" s="87"/>
    </row>
    <row r="43" spans="7:18" s="89" customFormat="1" x14ac:dyDescent="0.2">
      <c r="G43" s="271"/>
      <c r="H43" s="159"/>
      <c r="I43" s="263"/>
      <c r="K43" s="271"/>
      <c r="M43" s="271"/>
      <c r="N43" s="87"/>
      <c r="O43" s="87"/>
      <c r="P43" s="87"/>
      <c r="Q43" s="87"/>
      <c r="R43" s="87"/>
    </row>
    <row r="44" spans="7:18" s="89" customFormat="1" x14ac:dyDescent="0.2">
      <c r="G44" s="271"/>
      <c r="H44" s="159"/>
      <c r="I44" s="263"/>
      <c r="K44" s="271"/>
      <c r="M44" s="271"/>
      <c r="N44" s="87"/>
      <c r="O44" s="87"/>
      <c r="P44" s="87"/>
      <c r="Q44" s="87"/>
      <c r="R44" s="87"/>
    </row>
    <row r="45" spans="7:18" s="89" customFormat="1" x14ac:dyDescent="0.2">
      <c r="G45" s="271"/>
      <c r="H45" s="159"/>
      <c r="I45" s="263"/>
      <c r="K45" s="271"/>
      <c r="M45" s="271"/>
      <c r="N45" s="87"/>
      <c r="O45" s="87"/>
      <c r="P45" s="87"/>
      <c r="Q45" s="87"/>
      <c r="R45" s="87"/>
    </row>
    <row r="46" spans="7:18" s="89" customFormat="1" x14ac:dyDescent="0.2">
      <c r="G46" s="271"/>
      <c r="H46" s="159"/>
      <c r="I46" s="263"/>
      <c r="K46" s="271"/>
      <c r="M46" s="271"/>
      <c r="N46" s="87"/>
      <c r="O46" s="87"/>
      <c r="P46" s="87"/>
      <c r="Q46" s="87"/>
      <c r="R46" s="87"/>
    </row>
    <row r="47" spans="7:18" s="89" customFormat="1" x14ac:dyDescent="0.2">
      <c r="G47" s="271"/>
      <c r="H47" s="159"/>
      <c r="I47" s="263"/>
      <c r="K47" s="271"/>
      <c r="M47" s="271"/>
      <c r="N47" s="87"/>
      <c r="O47" s="87"/>
      <c r="P47" s="87"/>
      <c r="Q47" s="87"/>
      <c r="R47" s="87"/>
    </row>
    <row r="48" spans="7:18" s="89" customFormat="1" x14ac:dyDescent="0.2">
      <c r="G48" s="271"/>
      <c r="H48" s="159"/>
      <c r="I48" s="263"/>
      <c r="K48" s="271"/>
      <c r="M48" s="271"/>
      <c r="N48" s="87"/>
      <c r="O48" s="87"/>
      <c r="P48" s="87"/>
      <c r="Q48" s="87"/>
      <c r="R48" s="87"/>
    </row>
    <row r="49" spans="7:18" s="89" customFormat="1" x14ac:dyDescent="0.2">
      <c r="G49" s="271"/>
      <c r="H49" s="159"/>
      <c r="I49" s="263"/>
      <c r="K49" s="271"/>
      <c r="M49" s="271"/>
      <c r="N49" s="87"/>
      <c r="O49" s="87"/>
      <c r="P49" s="87"/>
      <c r="Q49" s="87"/>
      <c r="R49" s="87"/>
    </row>
    <row r="50" spans="7:18" s="89" customFormat="1" x14ac:dyDescent="0.2">
      <c r="G50" s="271"/>
      <c r="H50" s="159"/>
      <c r="I50" s="263"/>
      <c r="K50" s="271"/>
      <c r="M50" s="271"/>
      <c r="N50" s="87"/>
      <c r="O50" s="87"/>
      <c r="P50" s="87"/>
      <c r="Q50" s="87"/>
      <c r="R50" s="87"/>
    </row>
    <row r="51" spans="7:18" s="89" customFormat="1" x14ac:dyDescent="0.2">
      <c r="G51" s="271"/>
      <c r="H51" s="159"/>
      <c r="I51" s="263"/>
      <c r="K51" s="271"/>
      <c r="M51" s="271"/>
      <c r="N51" s="87"/>
      <c r="O51" s="87"/>
      <c r="P51" s="87"/>
      <c r="Q51" s="87"/>
      <c r="R51" s="87"/>
    </row>
    <row r="52" spans="7:18" s="89" customFormat="1" x14ac:dyDescent="0.2">
      <c r="G52" s="271"/>
      <c r="H52" s="159"/>
      <c r="I52" s="263"/>
      <c r="K52" s="271"/>
      <c r="M52" s="271"/>
      <c r="N52" s="87"/>
      <c r="O52" s="87"/>
      <c r="P52" s="87"/>
      <c r="Q52" s="87"/>
      <c r="R52" s="87"/>
    </row>
    <row r="53" spans="7:18" s="89" customFormat="1" x14ac:dyDescent="0.2">
      <c r="G53" s="271"/>
      <c r="H53" s="159"/>
      <c r="I53" s="263"/>
      <c r="K53" s="271"/>
      <c r="M53" s="271"/>
      <c r="N53" s="87"/>
      <c r="O53" s="87"/>
      <c r="P53" s="87"/>
      <c r="Q53" s="87"/>
      <c r="R53" s="87"/>
    </row>
    <row r="54" spans="7:18" s="89" customFormat="1" x14ac:dyDescent="0.2">
      <c r="G54" s="271"/>
      <c r="H54" s="159"/>
      <c r="I54" s="263"/>
      <c r="K54" s="271"/>
      <c r="M54" s="271"/>
      <c r="N54" s="87"/>
      <c r="O54" s="87"/>
      <c r="P54" s="87"/>
      <c r="Q54" s="87"/>
      <c r="R54" s="87"/>
    </row>
    <row r="55" spans="7:18" s="89" customFormat="1" x14ac:dyDescent="0.2">
      <c r="G55" s="271"/>
      <c r="H55" s="159"/>
      <c r="I55" s="263"/>
      <c r="K55" s="271"/>
      <c r="M55" s="271"/>
      <c r="N55" s="87"/>
      <c r="O55" s="87"/>
      <c r="P55" s="87"/>
      <c r="Q55" s="87"/>
      <c r="R55" s="87"/>
    </row>
    <row r="56" spans="7:18" s="89" customFormat="1" x14ac:dyDescent="0.2">
      <c r="G56" s="271"/>
      <c r="H56" s="159"/>
      <c r="I56" s="263"/>
      <c r="K56" s="271"/>
      <c r="M56" s="271"/>
      <c r="N56" s="87"/>
      <c r="O56" s="87"/>
      <c r="P56" s="87"/>
      <c r="Q56" s="87"/>
      <c r="R56" s="87"/>
    </row>
    <row r="57" spans="7:18" s="89" customFormat="1" x14ac:dyDescent="0.2">
      <c r="G57" s="271"/>
      <c r="H57" s="159"/>
      <c r="I57" s="263"/>
      <c r="K57" s="271"/>
      <c r="M57" s="271"/>
      <c r="N57" s="87"/>
      <c r="O57" s="87"/>
      <c r="P57" s="87"/>
      <c r="Q57" s="87"/>
      <c r="R57" s="87"/>
    </row>
    <row r="58" spans="7:18" s="89" customFormat="1" x14ac:dyDescent="0.2">
      <c r="G58" s="271"/>
      <c r="H58" s="159"/>
      <c r="I58" s="263"/>
      <c r="K58" s="271"/>
      <c r="M58" s="271"/>
      <c r="N58" s="87"/>
      <c r="O58" s="87"/>
      <c r="P58" s="87"/>
      <c r="Q58" s="87"/>
      <c r="R58" s="87"/>
    </row>
    <row r="59" spans="7:18" s="89" customFormat="1" x14ac:dyDescent="0.2">
      <c r="G59" s="271"/>
      <c r="H59" s="159"/>
      <c r="I59" s="263"/>
      <c r="K59" s="271"/>
      <c r="M59" s="271"/>
      <c r="N59" s="87"/>
      <c r="O59" s="87"/>
      <c r="P59" s="87"/>
      <c r="Q59" s="87"/>
      <c r="R59" s="87"/>
    </row>
    <row r="60" spans="7:18" s="89" customFormat="1" x14ac:dyDescent="0.2">
      <c r="G60" s="271"/>
      <c r="H60" s="159"/>
      <c r="I60" s="263"/>
      <c r="K60" s="271"/>
      <c r="M60" s="271"/>
      <c r="N60" s="87"/>
      <c r="O60" s="87"/>
      <c r="P60" s="87"/>
      <c r="Q60" s="87"/>
      <c r="R60" s="87"/>
    </row>
    <row r="61" spans="7:18" s="89" customFormat="1" x14ac:dyDescent="0.2">
      <c r="G61" s="271"/>
      <c r="H61" s="159"/>
      <c r="I61" s="263"/>
      <c r="K61" s="271"/>
      <c r="M61" s="271"/>
      <c r="N61" s="87"/>
      <c r="O61" s="87"/>
      <c r="P61" s="87"/>
      <c r="Q61" s="87"/>
      <c r="R61" s="87"/>
    </row>
    <row r="62" spans="7:18" s="89" customFormat="1" x14ac:dyDescent="0.2">
      <c r="G62" s="271"/>
      <c r="H62" s="159"/>
      <c r="I62" s="263"/>
      <c r="K62" s="271"/>
      <c r="M62" s="271"/>
      <c r="N62" s="87"/>
      <c r="O62" s="87"/>
      <c r="P62" s="87"/>
      <c r="Q62" s="87"/>
      <c r="R62" s="87"/>
    </row>
    <row r="63" spans="7:18" s="89" customFormat="1" x14ac:dyDescent="0.2">
      <c r="G63" s="271"/>
      <c r="H63" s="159"/>
      <c r="I63" s="263"/>
      <c r="K63" s="271"/>
      <c r="M63" s="271"/>
      <c r="N63" s="87"/>
      <c r="O63" s="87"/>
      <c r="P63" s="87"/>
      <c r="Q63" s="87"/>
      <c r="R63" s="87"/>
    </row>
    <row r="64" spans="7:18" s="89" customFormat="1" x14ac:dyDescent="0.2">
      <c r="G64" s="271"/>
      <c r="H64" s="159"/>
      <c r="I64" s="263"/>
      <c r="K64" s="271"/>
      <c r="M64" s="271"/>
      <c r="N64" s="87"/>
      <c r="O64" s="87"/>
      <c r="P64" s="87"/>
      <c r="Q64" s="87"/>
      <c r="R64" s="87"/>
    </row>
    <row r="65" spans="7:18" s="89" customFormat="1" x14ac:dyDescent="0.2">
      <c r="G65" s="271"/>
      <c r="H65" s="159"/>
      <c r="I65" s="263"/>
      <c r="K65" s="271"/>
      <c r="M65" s="271"/>
      <c r="N65" s="87"/>
      <c r="O65" s="87"/>
      <c r="P65" s="87"/>
      <c r="Q65" s="87"/>
      <c r="R65" s="87"/>
    </row>
    <row r="66" spans="7:18" s="89" customFormat="1" x14ac:dyDescent="0.2">
      <c r="G66" s="271"/>
      <c r="H66" s="159"/>
      <c r="I66" s="263"/>
      <c r="K66" s="271"/>
      <c r="M66" s="271"/>
      <c r="N66" s="87"/>
      <c r="O66" s="87"/>
      <c r="P66" s="87"/>
      <c r="Q66" s="87"/>
      <c r="R66" s="87"/>
    </row>
    <row r="67" spans="7:18" s="89" customFormat="1" x14ac:dyDescent="0.2">
      <c r="G67" s="271"/>
      <c r="H67" s="159"/>
      <c r="I67" s="263"/>
      <c r="K67" s="271"/>
      <c r="M67" s="271"/>
      <c r="N67" s="87"/>
      <c r="O67" s="87"/>
      <c r="P67" s="87"/>
      <c r="Q67" s="87"/>
      <c r="R67" s="87"/>
    </row>
    <row r="68" spans="7:18" s="89" customFormat="1" x14ac:dyDescent="0.2">
      <c r="G68" s="271"/>
      <c r="H68" s="159"/>
      <c r="I68" s="263"/>
      <c r="K68" s="271"/>
      <c r="M68" s="271"/>
      <c r="N68" s="87"/>
      <c r="O68" s="87"/>
      <c r="P68" s="87"/>
      <c r="Q68" s="87"/>
      <c r="R68" s="87"/>
    </row>
    <row r="69" spans="7:18" s="89" customFormat="1" x14ac:dyDescent="0.2">
      <c r="G69" s="271"/>
      <c r="H69" s="159"/>
      <c r="I69" s="263"/>
      <c r="K69" s="271"/>
      <c r="M69" s="271"/>
      <c r="N69" s="87"/>
      <c r="O69" s="87"/>
      <c r="P69" s="87"/>
      <c r="Q69" s="87"/>
      <c r="R69" s="87"/>
    </row>
    <row r="70" spans="7:18" s="89" customFormat="1" x14ac:dyDescent="0.2">
      <c r="G70" s="271"/>
      <c r="H70" s="159"/>
      <c r="I70" s="263"/>
      <c r="K70" s="271"/>
      <c r="M70" s="271"/>
      <c r="N70" s="87"/>
      <c r="O70" s="87"/>
      <c r="P70" s="87"/>
      <c r="Q70" s="87"/>
      <c r="R70" s="87"/>
    </row>
    <row r="71" spans="7:18" s="89" customFormat="1" x14ac:dyDescent="0.2">
      <c r="G71" s="271"/>
      <c r="H71" s="159"/>
      <c r="I71" s="263"/>
      <c r="K71" s="271"/>
      <c r="M71" s="271"/>
      <c r="N71" s="87"/>
      <c r="O71" s="87"/>
      <c r="P71" s="87"/>
      <c r="Q71" s="87"/>
      <c r="R71" s="87"/>
    </row>
    <row r="72" spans="7:18" s="89" customFormat="1" x14ac:dyDescent="0.2">
      <c r="G72" s="271"/>
      <c r="H72" s="159"/>
      <c r="I72" s="263"/>
      <c r="K72" s="271"/>
      <c r="M72" s="271"/>
      <c r="N72" s="87"/>
      <c r="O72" s="87"/>
      <c r="P72" s="87"/>
      <c r="Q72" s="87"/>
      <c r="R72" s="87"/>
    </row>
    <row r="73" spans="7:18" s="89" customFormat="1" x14ac:dyDescent="0.2">
      <c r="G73" s="271"/>
      <c r="H73" s="159"/>
      <c r="I73" s="263"/>
      <c r="K73" s="271"/>
      <c r="M73" s="271"/>
      <c r="N73" s="87"/>
      <c r="O73" s="87"/>
      <c r="P73" s="87"/>
      <c r="Q73" s="87"/>
      <c r="R73" s="87"/>
    </row>
    <row r="74" spans="7:18" s="89" customFormat="1" x14ac:dyDescent="0.2">
      <c r="G74" s="271"/>
      <c r="H74" s="159"/>
      <c r="I74" s="263"/>
      <c r="K74" s="271"/>
      <c r="M74" s="271"/>
      <c r="N74" s="87"/>
      <c r="O74" s="87"/>
      <c r="P74" s="87"/>
      <c r="Q74" s="87"/>
      <c r="R74" s="87"/>
    </row>
    <row r="75" spans="7:18" s="89" customFormat="1" x14ac:dyDescent="0.2">
      <c r="G75" s="271"/>
      <c r="H75" s="159"/>
      <c r="I75" s="263"/>
      <c r="K75" s="271"/>
      <c r="M75" s="271"/>
      <c r="N75" s="87"/>
      <c r="O75" s="87"/>
      <c r="P75" s="87"/>
      <c r="Q75" s="87"/>
      <c r="R75" s="87"/>
    </row>
    <row r="76" spans="7:18" s="89" customFormat="1" x14ac:dyDescent="0.2">
      <c r="G76" s="271"/>
      <c r="H76" s="159"/>
      <c r="I76" s="263"/>
      <c r="K76" s="271"/>
      <c r="M76" s="271"/>
      <c r="N76" s="87"/>
      <c r="O76" s="87"/>
      <c r="P76" s="87"/>
      <c r="Q76" s="87"/>
      <c r="R76" s="87"/>
    </row>
    <row r="77" spans="7:18" s="89" customFormat="1" x14ac:dyDescent="0.2">
      <c r="G77" s="271"/>
      <c r="H77" s="159"/>
      <c r="I77" s="263"/>
      <c r="K77" s="271"/>
      <c r="M77" s="271"/>
      <c r="N77" s="87"/>
      <c r="O77" s="87"/>
      <c r="P77" s="87"/>
      <c r="Q77" s="87"/>
      <c r="R77" s="87"/>
    </row>
    <row r="78" spans="7:18" s="89" customFormat="1" x14ac:dyDescent="0.2">
      <c r="G78" s="271"/>
      <c r="H78" s="159"/>
      <c r="I78" s="263"/>
      <c r="K78" s="271"/>
      <c r="M78" s="271"/>
      <c r="N78" s="87"/>
      <c r="O78" s="87"/>
      <c r="P78" s="87"/>
      <c r="Q78" s="87"/>
      <c r="R78" s="87"/>
    </row>
    <row r="79" spans="7:18" s="89" customFormat="1" x14ac:dyDescent="0.2">
      <c r="G79" s="271"/>
      <c r="H79" s="159"/>
      <c r="I79" s="263"/>
      <c r="K79" s="271"/>
      <c r="M79" s="271"/>
      <c r="N79" s="87"/>
      <c r="O79" s="87"/>
      <c r="P79" s="87"/>
      <c r="Q79" s="87"/>
      <c r="R79" s="87"/>
    </row>
    <row r="80" spans="7:18" s="89" customFormat="1" x14ac:dyDescent="0.2">
      <c r="G80" s="271"/>
      <c r="H80" s="159"/>
      <c r="I80" s="263"/>
      <c r="K80" s="271"/>
      <c r="M80" s="271"/>
      <c r="N80" s="87"/>
      <c r="O80" s="87"/>
      <c r="P80" s="87"/>
      <c r="Q80" s="87"/>
      <c r="R80" s="87"/>
    </row>
    <row r="81" spans="7:18" s="89" customFormat="1" x14ac:dyDescent="0.2">
      <c r="G81" s="271"/>
      <c r="H81" s="159"/>
      <c r="I81" s="263"/>
      <c r="K81" s="271"/>
      <c r="M81" s="271"/>
      <c r="N81" s="87"/>
      <c r="O81" s="87"/>
      <c r="P81" s="87"/>
      <c r="Q81" s="87"/>
      <c r="R81" s="87"/>
    </row>
    <row r="82" spans="7:18" s="89" customFormat="1" x14ac:dyDescent="0.2">
      <c r="G82" s="271"/>
      <c r="H82" s="159"/>
      <c r="I82" s="263"/>
      <c r="K82" s="271"/>
      <c r="M82" s="271"/>
      <c r="N82" s="87"/>
      <c r="O82" s="87"/>
      <c r="P82" s="87"/>
      <c r="Q82" s="87"/>
      <c r="R82" s="87"/>
    </row>
    <row r="83" spans="7:18" s="89" customFormat="1" x14ac:dyDescent="0.2">
      <c r="G83" s="271"/>
      <c r="H83" s="159"/>
      <c r="I83" s="263"/>
      <c r="K83" s="271"/>
      <c r="M83" s="271"/>
      <c r="N83" s="87"/>
      <c r="O83" s="87"/>
      <c r="P83" s="87"/>
      <c r="Q83" s="87"/>
      <c r="R83" s="87"/>
    </row>
    <row r="84" spans="7:18" s="89" customFormat="1" x14ac:dyDescent="0.2">
      <c r="G84" s="271"/>
      <c r="H84" s="159"/>
      <c r="I84" s="263"/>
      <c r="K84" s="271"/>
      <c r="M84" s="271"/>
      <c r="N84" s="87"/>
      <c r="O84" s="87"/>
      <c r="P84" s="87"/>
      <c r="Q84" s="87"/>
      <c r="R84" s="87"/>
    </row>
    <row r="85" spans="7:18" s="89" customFormat="1" x14ac:dyDescent="0.2">
      <c r="G85" s="271"/>
      <c r="H85" s="159"/>
      <c r="I85" s="263"/>
      <c r="K85" s="271"/>
      <c r="M85" s="271"/>
      <c r="N85" s="87"/>
      <c r="O85" s="87"/>
      <c r="P85" s="87"/>
      <c r="Q85" s="87"/>
      <c r="R85" s="87"/>
    </row>
    <row r="86" spans="7:18" s="89" customFormat="1" x14ac:dyDescent="0.2">
      <c r="G86" s="271"/>
      <c r="H86" s="159"/>
      <c r="I86" s="263"/>
      <c r="K86" s="271"/>
      <c r="M86" s="271"/>
      <c r="N86" s="87"/>
      <c r="O86" s="87"/>
      <c r="P86" s="87"/>
      <c r="Q86" s="87"/>
      <c r="R86" s="87"/>
    </row>
    <row r="87" spans="7:18" s="89" customFormat="1" x14ac:dyDescent="0.2">
      <c r="G87" s="271"/>
      <c r="H87" s="159"/>
      <c r="I87" s="263"/>
      <c r="K87" s="271"/>
      <c r="M87" s="271"/>
      <c r="N87" s="87"/>
      <c r="O87" s="87"/>
      <c r="P87" s="87"/>
      <c r="Q87" s="87"/>
      <c r="R87" s="87"/>
    </row>
    <row r="88" spans="7:18" s="89" customFormat="1" x14ac:dyDescent="0.2">
      <c r="G88" s="271"/>
      <c r="H88" s="159"/>
      <c r="I88" s="263"/>
      <c r="K88" s="271"/>
      <c r="M88" s="271"/>
      <c r="N88" s="87"/>
      <c r="O88" s="87"/>
      <c r="P88" s="87"/>
      <c r="Q88" s="87"/>
      <c r="R88" s="87"/>
    </row>
    <row r="89" spans="7:18" s="89" customFormat="1" x14ac:dyDescent="0.2">
      <c r="G89" s="271"/>
      <c r="H89" s="159"/>
      <c r="I89" s="263"/>
      <c r="K89" s="271"/>
      <c r="M89" s="271"/>
      <c r="N89" s="87"/>
      <c r="O89" s="87"/>
      <c r="P89" s="87"/>
      <c r="Q89" s="87"/>
      <c r="R89" s="87"/>
    </row>
    <row r="90" spans="7:18" s="89" customFormat="1" x14ac:dyDescent="0.2">
      <c r="G90" s="271"/>
      <c r="H90" s="159"/>
      <c r="I90" s="263"/>
      <c r="K90" s="271"/>
      <c r="M90" s="271"/>
      <c r="N90" s="87"/>
      <c r="O90" s="87"/>
      <c r="P90" s="87"/>
      <c r="Q90" s="87"/>
      <c r="R90" s="87"/>
    </row>
    <row r="91" spans="7:18" s="89" customFormat="1" x14ac:dyDescent="0.2">
      <c r="G91" s="271"/>
      <c r="H91" s="159"/>
      <c r="I91" s="263"/>
      <c r="K91" s="271"/>
      <c r="M91" s="271"/>
      <c r="N91" s="87"/>
      <c r="O91" s="87"/>
      <c r="P91" s="87"/>
      <c r="Q91" s="87"/>
      <c r="R91" s="87"/>
    </row>
    <row r="92" spans="7:18" s="89" customFormat="1" x14ac:dyDescent="0.2">
      <c r="G92" s="271"/>
      <c r="H92" s="159"/>
      <c r="I92" s="263"/>
      <c r="K92" s="271"/>
      <c r="M92" s="271"/>
      <c r="N92" s="87"/>
      <c r="O92" s="87"/>
      <c r="P92" s="87"/>
      <c r="Q92" s="87"/>
      <c r="R92" s="87"/>
    </row>
    <row r="93" spans="7:18" s="89" customFormat="1" x14ac:dyDescent="0.2">
      <c r="G93" s="271"/>
      <c r="H93" s="159"/>
      <c r="I93" s="263"/>
      <c r="K93" s="271"/>
      <c r="M93" s="271"/>
      <c r="N93" s="87"/>
      <c r="O93" s="87"/>
      <c r="P93" s="87"/>
      <c r="Q93" s="87"/>
      <c r="R93" s="87"/>
    </row>
    <row r="94" spans="7:18" s="89" customFormat="1" x14ac:dyDescent="0.2">
      <c r="G94" s="271"/>
      <c r="H94" s="159"/>
      <c r="I94" s="263"/>
      <c r="K94" s="271"/>
      <c r="M94" s="271"/>
      <c r="N94" s="87"/>
      <c r="O94" s="87"/>
      <c r="P94" s="87"/>
      <c r="Q94" s="87"/>
      <c r="R94" s="87"/>
    </row>
    <row r="95" spans="7:18" s="89" customFormat="1" x14ac:dyDescent="0.2">
      <c r="G95" s="271"/>
      <c r="H95" s="159"/>
      <c r="I95" s="263"/>
      <c r="K95" s="271"/>
      <c r="M95" s="271"/>
      <c r="N95" s="87"/>
      <c r="O95" s="87"/>
      <c r="P95" s="87"/>
      <c r="Q95" s="87"/>
      <c r="R95" s="87"/>
    </row>
    <row r="96" spans="7:18" s="89" customFormat="1" x14ac:dyDescent="0.2">
      <c r="G96" s="271"/>
      <c r="H96" s="159"/>
      <c r="I96" s="263"/>
      <c r="K96" s="271"/>
      <c r="M96" s="271"/>
      <c r="N96" s="87"/>
      <c r="O96" s="87"/>
      <c r="P96" s="87"/>
      <c r="Q96" s="87"/>
      <c r="R96" s="87"/>
    </row>
    <row r="97" spans="7:18" s="89" customFormat="1" x14ac:dyDescent="0.2">
      <c r="G97" s="271"/>
      <c r="H97" s="159"/>
      <c r="I97" s="263"/>
      <c r="K97" s="271"/>
      <c r="M97" s="271"/>
      <c r="N97" s="87"/>
      <c r="O97" s="87"/>
      <c r="P97" s="87"/>
      <c r="Q97" s="87"/>
      <c r="R97" s="87"/>
    </row>
    <row r="98" spans="7:18" s="89" customFormat="1" x14ac:dyDescent="0.2">
      <c r="G98" s="271"/>
      <c r="H98" s="159"/>
      <c r="I98" s="263"/>
      <c r="K98" s="271"/>
      <c r="M98" s="271"/>
      <c r="N98" s="87"/>
      <c r="O98" s="87"/>
      <c r="P98" s="87"/>
      <c r="Q98" s="87"/>
      <c r="R98" s="87"/>
    </row>
    <row r="99" spans="7:18" s="89" customFormat="1" x14ac:dyDescent="0.2">
      <c r="G99" s="271"/>
      <c r="H99" s="159"/>
      <c r="I99" s="263"/>
      <c r="K99" s="271"/>
      <c r="M99" s="271"/>
      <c r="N99" s="87"/>
      <c r="O99" s="87"/>
      <c r="P99" s="87"/>
      <c r="Q99" s="87"/>
      <c r="R99" s="87"/>
    </row>
    <row r="100" spans="7:18" s="89" customFormat="1" x14ac:dyDescent="0.2">
      <c r="G100" s="271"/>
      <c r="H100" s="159"/>
      <c r="I100" s="263"/>
      <c r="K100" s="271"/>
      <c r="M100" s="271"/>
      <c r="N100" s="87"/>
      <c r="O100" s="87"/>
      <c r="P100" s="87"/>
      <c r="Q100" s="87"/>
      <c r="R100" s="87"/>
    </row>
    <row r="101" spans="7:18" s="89" customFormat="1" x14ac:dyDescent="0.2">
      <c r="G101" s="271"/>
      <c r="H101" s="159"/>
      <c r="I101" s="263"/>
      <c r="K101" s="271"/>
      <c r="M101" s="271"/>
      <c r="N101" s="87"/>
      <c r="O101" s="87"/>
      <c r="P101" s="87"/>
      <c r="Q101" s="87"/>
      <c r="R101" s="87"/>
    </row>
    <row r="102" spans="7:18" s="89" customFormat="1" x14ac:dyDescent="0.2">
      <c r="G102" s="271"/>
      <c r="H102" s="159"/>
      <c r="I102" s="263"/>
      <c r="K102" s="271"/>
      <c r="M102" s="271"/>
      <c r="N102" s="87"/>
      <c r="O102" s="87"/>
      <c r="P102" s="87"/>
      <c r="Q102" s="87"/>
      <c r="R102" s="87"/>
    </row>
    <row r="103" spans="7:18" s="89" customFormat="1" x14ac:dyDescent="0.2">
      <c r="G103" s="271"/>
      <c r="H103" s="159"/>
      <c r="I103" s="263"/>
      <c r="K103" s="271"/>
      <c r="M103" s="271"/>
      <c r="N103" s="87"/>
      <c r="O103" s="87"/>
      <c r="P103" s="87"/>
      <c r="Q103" s="87"/>
      <c r="R103" s="87"/>
    </row>
    <row r="104" spans="7:18" s="89" customFormat="1" x14ac:dyDescent="0.2">
      <c r="G104" s="271"/>
      <c r="H104" s="159"/>
      <c r="I104" s="263"/>
      <c r="K104" s="271"/>
      <c r="M104" s="271"/>
      <c r="N104" s="87"/>
      <c r="O104" s="87"/>
      <c r="P104" s="87"/>
      <c r="Q104" s="87"/>
      <c r="R104" s="87"/>
    </row>
    <row r="105" spans="7:18" s="89" customFormat="1" x14ac:dyDescent="0.2">
      <c r="G105" s="271"/>
      <c r="H105" s="159"/>
      <c r="I105" s="263"/>
      <c r="K105" s="271"/>
      <c r="M105" s="271"/>
      <c r="N105" s="87"/>
      <c r="O105" s="87"/>
      <c r="P105" s="87"/>
      <c r="Q105" s="87"/>
      <c r="R105" s="87"/>
    </row>
    <row r="106" spans="7:18" s="89" customFormat="1" x14ac:dyDescent="0.2">
      <c r="G106" s="271"/>
      <c r="H106" s="159"/>
      <c r="I106" s="263"/>
      <c r="K106" s="271"/>
      <c r="M106" s="271"/>
      <c r="N106" s="87"/>
      <c r="O106" s="87"/>
      <c r="P106" s="87"/>
      <c r="Q106" s="87"/>
      <c r="R106" s="87"/>
    </row>
    <row r="107" spans="7:18" s="89" customFormat="1" x14ac:dyDescent="0.2">
      <c r="G107" s="271"/>
      <c r="H107" s="159"/>
      <c r="I107" s="263"/>
      <c r="K107" s="271"/>
      <c r="M107" s="271"/>
      <c r="N107" s="87"/>
      <c r="O107" s="87"/>
      <c r="P107" s="87"/>
      <c r="Q107" s="87"/>
      <c r="R107" s="87"/>
    </row>
    <row r="108" spans="7:18" s="89" customFormat="1" x14ac:dyDescent="0.2">
      <c r="G108" s="271"/>
      <c r="H108" s="159"/>
      <c r="I108" s="263"/>
      <c r="K108" s="271"/>
      <c r="M108" s="271"/>
      <c r="N108" s="87"/>
      <c r="O108" s="87"/>
      <c r="P108" s="87"/>
      <c r="Q108" s="87"/>
      <c r="R108" s="87"/>
    </row>
    <row r="109" spans="7:18" s="89" customFormat="1" x14ac:dyDescent="0.2">
      <c r="G109" s="271"/>
      <c r="H109" s="159"/>
      <c r="I109" s="263"/>
      <c r="K109" s="271"/>
      <c r="M109" s="271"/>
      <c r="N109" s="87"/>
      <c r="O109" s="87"/>
      <c r="P109" s="87"/>
      <c r="Q109" s="87"/>
      <c r="R109" s="87"/>
    </row>
    <row r="110" spans="7:18" s="89" customFormat="1" x14ac:dyDescent="0.2">
      <c r="G110" s="271"/>
      <c r="H110" s="159"/>
      <c r="I110" s="263"/>
      <c r="K110" s="271"/>
      <c r="M110" s="271"/>
      <c r="N110" s="87"/>
      <c r="O110" s="87"/>
      <c r="P110" s="87"/>
      <c r="Q110" s="87"/>
      <c r="R110" s="87"/>
    </row>
    <row r="111" spans="7:18" s="89" customFormat="1" x14ac:dyDescent="0.2">
      <c r="G111" s="271"/>
      <c r="H111" s="159"/>
      <c r="I111" s="263"/>
      <c r="K111" s="271"/>
      <c r="M111" s="271"/>
      <c r="N111" s="87"/>
      <c r="O111" s="87"/>
      <c r="P111" s="87"/>
      <c r="Q111" s="87"/>
      <c r="R111" s="87"/>
    </row>
    <row r="112" spans="7:18" s="89" customFormat="1" x14ac:dyDescent="0.2">
      <c r="G112" s="271"/>
      <c r="H112" s="159"/>
      <c r="I112" s="263"/>
      <c r="K112" s="271"/>
      <c r="M112" s="271"/>
      <c r="N112" s="87"/>
      <c r="O112" s="87"/>
      <c r="P112" s="87"/>
      <c r="Q112" s="87"/>
      <c r="R112" s="87"/>
    </row>
    <row r="113" spans="7:18" s="89" customFormat="1" x14ac:dyDescent="0.2">
      <c r="G113" s="271"/>
      <c r="H113" s="159"/>
      <c r="I113" s="263"/>
      <c r="K113" s="271"/>
      <c r="M113" s="271"/>
      <c r="N113" s="87"/>
      <c r="O113" s="87"/>
      <c r="P113" s="87"/>
      <c r="Q113" s="87"/>
      <c r="R113" s="87"/>
    </row>
    <row r="114" spans="7:18" s="89" customFormat="1" x14ac:dyDescent="0.2">
      <c r="G114" s="271"/>
      <c r="H114" s="159"/>
      <c r="I114" s="263"/>
      <c r="K114" s="271"/>
      <c r="M114" s="271"/>
      <c r="N114" s="87"/>
      <c r="O114" s="87"/>
      <c r="P114" s="87"/>
      <c r="Q114" s="87"/>
      <c r="R114" s="87"/>
    </row>
    <row r="115" spans="7:18" s="89" customFormat="1" x14ac:dyDescent="0.2">
      <c r="G115" s="271"/>
      <c r="H115" s="159"/>
      <c r="I115" s="263"/>
      <c r="K115" s="271"/>
      <c r="M115" s="271"/>
      <c r="N115" s="87"/>
      <c r="O115" s="87"/>
      <c r="P115" s="87"/>
      <c r="Q115" s="87"/>
      <c r="R115" s="87"/>
    </row>
    <row r="116" spans="7:18" s="89" customFormat="1" x14ac:dyDescent="0.2">
      <c r="G116" s="271"/>
      <c r="H116" s="159"/>
      <c r="I116" s="263"/>
      <c r="K116" s="271"/>
      <c r="M116" s="271"/>
      <c r="N116" s="87"/>
      <c r="O116" s="87"/>
      <c r="P116" s="87"/>
      <c r="Q116" s="87"/>
      <c r="R116" s="87"/>
    </row>
    <row r="117" spans="7:18" s="89" customFormat="1" x14ac:dyDescent="0.2">
      <c r="G117" s="271"/>
      <c r="H117" s="159"/>
      <c r="I117" s="263"/>
      <c r="K117" s="271"/>
      <c r="M117" s="271"/>
      <c r="N117" s="87"/>
      <c r="O117" s="87"/>
      <c r="P117" s="87"/>
      <c r="Q117" s="87"/>
      <c r="R117" s="87"/>
    </row>
    <row r="118" spans="7:18" s="89" customFormat="1" x14ac:dyDescent="0.2">
      <c r="G118" s="271"/>
      <c r="H118" s="159"/>
      <c r="I118" s="263"/>
      <c r="K118" s="271"/>
      <c r="M118" s="271"/>
      <c r="N118" s="87"/>
      <c r="O118" s="87"/>
      <c r="P118" s="87"/>
      <c r="Q118" s="87"/>
      <c r="R118" s="87"/>
    </row>
    <row r="119" spans="7:18" s="89" customFormat="1" x14ac:dyDescent="0.2">
      <c r="G119" s="271"/>
      <c r="H119" s="159"/>
      <c r="I119" s="263"/>
      <c r="K119" s="271"/>
      <c r="M119" s="271"/>
      <c r="N119" s="87"/>
      <c r="O119" s="87"/>
      <c r="P119" s="87"/>
      <c r="Q119" s="87"/>
      <c r="R119" s="87"/>
    </row>
    <row r="120" spans="7:18" s="89" customFormat="1" x14ac:dyDescent="0.2">
      <c r="G120" s="271"/>
      <c r="H120" s="159"/>
      <c r="I120" s="263"/>
      <c r="K120" s="271"/>
      <c r="M120" s="271"/>
      <c r="N120" s="87"/>
      <c r="O120" s="87"/>
      <c r="P120" s="87"/>
      <c r="Q120" s="87"/>
      <c r="R120" s="87"/>
    </row>
    <row r="121" spans="7:18" s="89" customFormat="1" x14ac:dyDescent="0.2">
      <c r="G121" s="271"/>
      <c r="H121" s="159"/>
      <c r="I121" s="263"/>
      <c r="K121" s="271"/>
      <c r="M121" s="271"/>
      <c r="N121" s="87"/>
      <c r="O121" s="87"/>
      <c r="P121" s="87"/>
      <c r="Q121" s="87"/>
      <c r="R121" s="87"/>
    </row>
    <row r="122" spans="7:18" s="89" customFormat="1" x14ac:dyDescent="0.2">
      <c r="G122" s="271"/>
      <c r="H122" s="159"/>
      <c r="I122" s="263"/>
      <c r="K122" s="271"/>
      <c r="M122" s="271"/>
      <c r="N122" s="87"/>
      <c r="O122" s="87"/>
      <c r="P122" s="87"/>
      <c r="Q122" s="87"/>
      <c r="R122" s="87"/>
    </row>
    <row r="123" spans="7:18" s="89" customFormat="1" x14ac:dyDescent="0.2">
      <c r="G123" s="271"/>
      <c r="H123" s="159"/>
      <c r="I123" s="263"/>
      <c r="K123" s="271"/>
      <c r="M123" s="271"/>
      <c r="N123" s="87"/>
      <c r="O123" s="87"/>
      <c r="P123" s="87"/>
      <c r="Q123" s="87"/>
      <c r="R123" s="87"/>
    </row>
    <row r="124" spans="7:18" s="89" customFormat="1" x14ac:dyDescent="0.2">
      <c r="G124" s="271"/>
      <c r="H124" s="159"/>
      <c r="I124" s="263"/>
      <c r="K124" s="271"/>
      <c r="M124" s="271"/>
      <c r="N124" s="87"/>
      <c r="O124" s="87"/>
      <c r="P124" s="87"/>
      <c r="Q124" s="87"/>
      <c r="R124" s="87"/>
    </row>
    <row r="125" spans="7:18" s="89" customFormat="1" x14ac:dyDescent="0.2">
      <c r="G125" s="271"/>
      <c r="H125" s="159"/>
      <c r="I125" s="263"/>
      <c r="K125" s="271"/>
      <c r="M125" s="271"/>
      <c r="N125" s="87"/>
      <c r="O125" s="87"/>
      <c r="P125" s="87"/>
      <c r="Q125" s="87"/>
      <c r="R125" s="87"/>
    </row>
    <row r="126" spans="7:18" s="89" customFormat="1" x14ac:dyDescent="0.2">
      <c r="G126" s="271"/>
      <c r="H126" s="159"/>
      <c r="I126" s="263"/>
      <c r="K126" s="271"/>
      <c r="M126" s="271"/>
      <c r="N126" s="87"/>
      <c r="O126" s="87"/>
      <c r="P126" s="87"/>
      <c r="Q126" s="87"/>
      <c r="R126" s="87"/>
    </row>
    <row r="127" spans="7:18" s="89" customFormat="1" x14ac:dyDescent="0.2">
      <c r="G127" s="271"/>
      <c r="H127" s="159"/>
      <c r="I127" s="263"/>
      <c r="K127" s="271"/>
      <c r="M127" s="271"/>
      <c r="N127" s="87"/>
      <c r="O127" s="87"/>
      <c r="P127" s="87"/>
      <c r="Q127" s="87"/>
      <c r="R127" s="87"/>
    </row>
    <row r="128" spans="7:18" s="89" customFormat="1" x14ac:dyDescent="0.2">
      <c r="G128" s="271"/>
      <c r="H128" s="159"/>
      <c r="I128" s="263"/>
      <c r="K128" s="271"/>
      <c r="M128" s="271"/>
      <c r="N128" s="87"/>
      <c r="O128" s="87"/>
      <c r="P128" s="87"/>
      <c r="Q128" s="87"/>
      <c r="R128" s="87"/>
    </row>
    <row r="129" spans="7:18" s="89" customFormat="1" x14ac:dyDescent="0.2">
      <c r="G129" s="271"/>
      <c r="H129" s="159"/>
      <c r="I129" s="263"/>
      <c r="K129" s="271"/>
      <c r="M129" s="271"/>
      <c r="N129" s="87"/>
      <c r="O129" s="87"/>
      <c r="P129" s="87"/>
      <c r="Q129" s="87"/>
      <c r="R129" s="87"/>
    </row>
    <row r="130" spans="7:18" s="89" customFormat="1" x14ac:dyDescent="0.2">
      <c r="G130" s="271"/>
      <c r="H130" s="159"/>
      <c r="I130" s="263"/>
      <c r="K130" s="271"/>
      <c r="M130" s="271"/>
      <c r="N130" s="87"/>
      <c r="O130" s="87"/>
      <c r="P130" s="87"/>
      <c r="Q130" s="87"/>
      <c r="R130" s="87"/>
    </row>
    <row r="131" spans="7:18" s="89" customFormat="1" x14ac:dyDescent="0.2">
      <c r="G131" s="271"/>
      <c r="H131" s="159"/>
      <c r="I131" s="263"/>
      <c r="K131" s="271"/>
      <c r="M131" s="271"/>
      <c r="N131" s="87"/>
      <c r="O131" s="87"/>
      <c r="P131" s="87"/>
      <c r="Q131" s="87"/>
      <c r="R131" s="87"/>
    </row>
    <row r="132" spans="7:18" s="89" customFormat="1" x14ac:dyDescent="0.2">
      <c r="G132" s="271"/>
      <c r="H132" s="159"/>
      <c r="I132" s="263"/>
      <c r="K132" s="271"/>
      <c r="M132" s="271"/>
      <c r="N132" s="87"/>
      <c r="O132" s="87"/>
      <c r="P132" s="87"/>
      <c r="Q132" s="87"/>
      <c r="R132" s="87"/>
    </row>
    <row r="133" spans="7:18" s="89" customFormat="1" x14ac:dyDescent="0.2">
      <c r="G133" s="271"/>
      <c r="H133" s="159"/>
      <c r="I133" s="263"/>
      <c r="K133" s="271"/>
      <c r="M133" s="271"/>
      <c r="N133" s="87"/>
      <c r="O133" s="87"/>
      <c r="P133" s="87"/>
      <c r="Q133" s="87"/>
      <c r="R133" s="87"/>
    </row>
    <row r="134" spans="7:18" s="89" customFormat="1" x14ac:dyDescent="0.2">
      <c r="G134" s="271"/>
      <c r="H134" s="159"/>
      <c r="I134" s="263"/>
      <c r="K134" s="271"/>
      <c r="M134" s="271"/>
      <c r="N134" s="87"/>
      <c r="O134" s="87"/>
      <c r="P134" s="87"/>
      <c r="Q134" s="87"/>
      <c r="R134" s="87"/>
    </row>
    <row r="135" spans="7:18" s="89" customFormat="1" x14ac:dyDescent="0.2">
      <c r="G135" s="271"/>
      <c r="H135" s="159"/>
      <c r="I135" s="263"/>
      <c r="K135" s="271"/>
      <c r="M135" s="271"/>
      <c r="N135" s="87"/>
      <c r="O135" s="87"/>
      <c r="P135" s="87"/>
      <c r="Q135" s="87"/>
      <c r="R135" s="87"/>
    </row>
    <row r="136" spans="7:18" s="89" customFormat="1" x14ac:dyDescent="0.2">
      <c r="G136" s="271"/>
      <c r="H136" s="159"/>
      <c r="I136" s="263"/>
      <c r="K136" s="271"/>
      <c r="M136" s="271"/>
      <c r="N136" s="87"/>
      <c r="O136" s="87"/>
      <c r="P136" s="87"/>
      <c r="Q136" s="87"/>
      <c r="R136" s="87"/>
    </row>
    <row r="137" spans="7:18" s="89" customFormat="1" x14ac:dyDescent="0.2">
      <c r="G137" s="271"/>
      <c r="H137" s="159"/>
      <c r="I137" s="263"/>
      <c r="K137" s="271"/>
      <c r="M137" s="271"/>
      <c r="N137" s="87"/>
      <c r="O137" s="87"/>
      <c r="P137" s="87"/>
      <c r="Q137" s="87"/>
      <c r="R137" s="87"/>
    </row>
    <row r="138" spans="7:18" s="89" customFormat="1" x14ac:dyDescent="0.2">
      <c r="G138" s="271"/>
      <c r="H138" s="159"/>
      <c r="I138" s="263"/>
      <c r="K138" s="271"/>
      <c r="M138" s="271"/>
      <c r="N138" s="87"/>
      <c r="O138" s="87"/>
      <c r="P138" s="87"/>
      <c r="Q138" s="87"/>
      <c r="R138" s="87"/>
    </row>
    <row r="139" spans="7:18" s="89" customFormat="1" x14ac:dyDescent="0.2">
      <c r="G139" s="271"/>
      <c r="H139" s="159"/>
      <c r="I139" s="263"/>
      <c r="K139" s="271"/>
      <c r="M139" s="271"/>
      <c r="N139" s="87"/>
      <c r="O139" s="87"/>
      <c r="P139" s="87"/>
      <c r="Q139" s="87"/>
      <c r="R139" s="87"/>
    </row>
    <row r="140" spans="7:18" s="89" customFormat="1" x14ac:dyDescent="0.2">
      <c r="G140" s="271"/>
      <c r="H140" s="159"/>
      <c r="I140" s="263"/>
      <c r="K140" s="271"/>
      <c r="M140" s="271"/>
      <c r="N140" s="87"/>
      <c r="O140" s="87"/>
      <c r="P140" s="87"/>
      <c r="Q140" s="87"/>
      <c r="R140" s="87"/>
    </row>
    <row r="141" spans="7:18" s="89" customFormat="1" x14ac:dyDescent="0.2">
      <c r="G141" s="271"/>
      <c r="H141" s="159"/>
      <c r="I141" s="263"/>
      <c r="K141" s="271"/>
      <c r="M141" s="271"/>
      <c r="N141" s="87"/>
      <c r="O141" s="87"/>
      <c r="P141" s="87"/>
      <c r="Q141" s="87"/>
      <c r="R141" s="87"/>
    </row>
    <row r="142" spans="7:18" s="89" customFormat="1" x14ac:dyDescent="0.2">
      <c r="G142" s="271"/>
      <c r="H142" s="159"/>
      <c r="I142" s="263"/>
      <c r="K142" s="271"/>
      <c r="M142" s="271"/>
      <c r="N142" s="87"/>
      <c r="O142" s="87"/>
      <c r="P142" s="87"/>
      <c r="Q142" s="87"/>
      <c r="R142" s="87"/>
    </row>
    <row r="143" spans="7:18" s="89" customFormat="1" x14ac:dyDescent="0.2">
      <c r="G143" s="271"/>
      <c r="H143" s="159"/>
      <c r="I143" s="263"/>
      <c r="K143" s="271"/>
      <c r="M143" s="271"/>
      <c r="N143" s="87"/>
      <c r="O143" s="87"/>
      <c r="P143" s="87"/>
      <c r="Q143" s="87"/>
      <c r="R143" s="87"/>
    </row>
    <row r="144" spans="7:18" s="89" customFormat="1" x14ac:dyDescent="0.2">
      <c r="G144" s="271"/>
      <c r="H144" s="159"/>
      <c r="I144" s="263"/>
      <c r="K144" s="271"/>
      <c r="M144" s="271"/>
      <c r="N144" s="87"/>
      <c r="O144" s="87"/>
      <c r="P144" s="87"/>
      <c r="Q144" s="87"/>
      <c r="R144" s="87"/>
    </row>
    <row r="145" spans="7:18" s="89" customFormat="1" x14ac:dyDescent="0.2">
      <c r="G145" s="271"/>
      <c r="H145" s="159"/>
      <c r="I145" s="263"/>
      <c r="K145" s="271"/>
      <c r="M145" s="271"/>
      <c r="N145" s="87"/>
      <c r="O145" s="87"/>
      <c r="P145" s="87"/>
      <c r="Q145" s="87"/>
      <c r="R145" s="87"/>
    </row>
    <row r="146" spans="7:18" s="89" customFormat="1" x14ac:dyDescent="0.2">
      <c r="G146" s="271"/>
      <c r="H146" s="159"/>
      <c r="I146" s="263"/>
      <c r="K146" s="271"/>
      <c r="M146" s="271"/>
      <c r="N146" s="87"/>
      <c r="O146" s="87"/>
      <c r="P146" s="87"/>
      <c r="Q146" s="87"/>
      <c r="R146" s="87"/>
    </row>
    <row r="147" spans="7:18" s="89" customFormat="1" x14ac:dyDescent="0.2">
      <c r="G147" s="271"/>
      <c r="H147" s="159"/>
      <c r="I147" s="263"/>
      <c r="K147" s="271"/>
      <c r="M147" s="271"/>
      <c r="N147" s="87"/>
      <c r="O147" s="87"/>
      <c r="P147" s="87"/>
      <c r="Q147" s="87"/>
      <c r="R147" s="87"/>
    </row>
    <row r="148" spans="7:18" s="89" customFormat="1" x14ac:dyDescent="0.2">
      <c r="G148" s="271"/>
      <c r="H148" s="159"/>
      <c r="I148" s="263"/>
      <c r="K148" s="271"/>
      <c r="M148" s="271"/>
      <c r="N148" s="87"/>
      <c r="O148" s="87"/>
      <c r="P148" s="87"/>
      <c r="Q148" s="87"/>
      <c r="R148" s="87"/>
    </row>
    <row r="149" spans="7:18" s="89" customFormat="1" x14ac:dyDescent="0.2">
      <c r="G149" s="271"/>
      <c r="H149" s="159"/>
      <c r="I149" s="263"/>
      <c r="K149" s="271"/>
      <c r="M149" s="271"/>
      <c r="N149" s="87"/>
      <c r="O149" s="87"/>
      <c r="P149" s="87"/>
      <c r="Q149" s="87"/>
      <c r="R149" s="87"/>
    </row>
    <row r="150" spans="7:18" s="89" customFormat="1" x14ac:dyDescent="0.2">
      <c r="G150" s="271"/>
      <c r="H150" s="159"/>
      <c r="I150" s="263"/>
      <c r="K150" s="271"/>
      <c r="M150" s="271"/>
      <c r="N150" s="87"/>
      <c r="O150" s="87"/>
      <c r="P150" s="87"/>
      <c r="Q150" s="87"/>
      <c r="R150" s="87"/>
    </row>
    <row r="151" spans="7:18" s="89" customFormat="1" x14ac:dyDescent="0.2">
      <c r="G151" s="271"/>
      <c r="H151" s="159"/>
      <c r="I151" s="263"/>
      <c r="K151" s="271"/>
      <c r="M151" s="271"/>
      <c r="N151" s="87"/>
      <c r="O151" s="87"/>
      <c r="P151" s="87"/>
      <c r="Q151" s="87"/>
      <c r="R151" s="87"/>
    </row>
    <row r="152" spans="7:18" s="89" customFormat="1" x14ac:dyDescent="0.2">
      <c r="G152" s="271"/>
      <c r="H152" s="159"/>
      <c r="I152" s="263"/>
      <c r="K152" s="271"/>
      <c r="M152" s="271"/>
      <c r="N152" s="87"/>
      <c r="O152" s="87"/>
      <c r="P152" s="87"/>
      <c r="Q152" s="87"/>
      <c r="R152" s="87"/>
    </row>
    <row r="153" spans="7:18" s="89" customFormat="1" x14ac:dyDescent="0.2">
      <c r="G153" s="271"/>
      <c r="H153" s="159"/>
      <c r="I153" s="263"/>
      <c r="K153" s="271"/>
      <c r="M153" s="271"/>
      <c r="N153" s="87"/>
      <c r="O153" s="87"/>
      <c r="P153" s="87"/>
      <c r="Q153" s="87"/>
      <c r="R153" s="87"/>
    </row>
    <row r="154" spans="7:18" s="89" customFormat="1" x14ac:dyDescent="0.2">
      <c r="G154" s="271"/>
      <c r="H154" s="159"/>
      <c r="I154" s="263"/>
      <c r="K154" s="271"/>
      <c r="M154" s="271"/>
      <c r="N154" s="87"/>
      <c r="O154" s="87"/>
      <c r="P154" s="87"/>
      <c r="Q154" s="87"/>
      <c r="R154" s="87"/>
    </row>
    <row r="155" spans="7:18" s="89" customFormat="1" x14ac:dyDescent="0.2">
      <c r="G155" s="271"/>
      <c r="H155" s="159"/>
      <c r="I155" s="263"/>
      <c r="K155" s="271"/>
      <c r="M155" s="271"/>
      <c r="N155" s="87"/>
      <c r="O155" s="87"/>
      <c r="P155" s="87"/>
      <c r="Q155" s="87"/>
      <c r="R155" s="87"/>
    </row>
    <row r="156" spans="7:18" s="89" customFormat="1" x14ac:dyDescent="0.2">
      <c r="G156" s="271"/>
      <c r="H156" s="159"/>
      <c r="I156" s="263"/>
      <c r="K156" s="271"/>
      <c r="M156" s="271"/>
      <c r="N156" s="87"/>
      <c r="O156" s="87"/>
      <c r="P156" s="87"/>
      <c r="Q156" s="87"/>
      <c r="R156" s="87"/>
    </row>
    <row r="157" spans="7:18" s="89" customFormat="1" x14ac:dyDescent="0.2">
      <c r="G157" s="271"/>
      <c r="H157" s="159"/>
      <c r="I157" s="263"/>
      <c r="K157" s="271"/>
      <c r="M157" s="271"/>
      <c r="N157" s="87"/>
      <c r="O157" s="87"/>
      <c r="P157" s="87"/>
      <c r="Q157" s="87"/>
      <c r="R157" s="87"/>
    </row>
    <row r="158" spans="7:18" s="89" customFormat="1" x14ac:dyDescent="0.2">
      <c r="G158" s="271"/>
      <c r="H158" s="159"/>
      <c r="I158" s="263"/>
      <c r="K158" s="271"/>
      <c r="M158" s="271"/>
      <c r="N158" s="87"/>
      <c r="O158" s="87"/>
      <c r="P158" s="87"/>
      <c r="Q158" s="87"/>
      <c r="R158" s="87"/>
    </row>
    <row r="159" spans="7:18" s="89" customFormat="1" x14ac:dyDescent="0.2">
      <c r="G159" s="271"/>
      <c r="H159" s="159"/>
      <c r="I159" s="263"/>
      <c r="K159" s="271"/>
      <c r="M159" s="271"/>
      <c r="N159" s="87"/>
      <c r="O159" s="87"/>
      <c r="P159" s="87"/>
      <c r="Q159" s="87"/>
      <c r="R159" s="87"/>
    </row>
    <row r="160" spans="7:18" s="89" customFormat="1" x14ac:dyDescent="0.2">
      <c r="G160" s="271"/>
      <c r="H160" s="159"/>
      <c r="I160" s="263"/>
      <c r="K160" s="271"/>
      <c r="M160" s="271"/>
      <c r="N160" s="87"/>
      <c r="O160" s="87"/>
      <c r="P160" s="87"/>
      <c r="Q160" s="87"/>
      <c r="R160" s="87"/>
    </row>
    <row r="161" spans="7:18" s="89" customFormat="1" x14ac:dyDescent="0.2">
      <c r="G161" s="271"/>
      <c r="H161" s="159"/>
      <c r="I161" s="263"/>
      <c r="K161" s="271"/>
      <c r="M161" s="271"/>
      <c r="N161" s="87"/>
      <c r="O161" s="87"/>
      <c r="P161" s="87"/>
      <c r="Q161" s="87"/>
      <c r="R161" s="87"/>
    </row>
    <row r="162" spans="7:18" s="89" customFormat="1" x14ac:dyDescent="0.2">
      <c r="G162" s="271"/>
      <c r="H162" s="159"/>
      <c r="I162" s="263"/>
      <c r="K162" s="271"/>
      <c r="M162" s="271"/>
      <c r="N162" s="87"/>
      <c r="O162" s="87"/>
      <c r="P162" s="87"/>
      <c r="Q162" s="87"/>
      <c r="R162" s="87"/>
    </row>
    <row r="163" spans="7:18" s="89" customFormat="1" x14ac:dyDescent="0.2">
      <c r="G163" s="271"/>
      <c r="H163" s="159"/>
      <c r="I163" s="263"/>
      <c r="K163" s="271"/>
      <c r="M163" s="271"/>
      <c r="N163" s="87"/>
      <c r="O163" s="87"/>
      <c r="P163" s="87"/>
      <c r="Q163" s="87"/>
      <c r="R163" s="87"/>
    </row>
    <row r="164" spans="7:18" s="89" customFormat="1" x14ac:dyDescent="0.2">
      <c r="G164" s="271"/>
      <c r="H164" s="159"/>
      <c r="I164" s="263"/>
      <c r="K164" s="271"/>
      <c r="M164" s="271"/>
      <c r="N164" s="87"/>
      <c r="O164" s="87"/>
      <c r="P164" s="87"/>
      <c r="Q164" s="87"/>
      <c r="R164" s="87"/>
    </row>
    <row r="165" spans="7:18" s="89" customFormat="1" x14ac:dyDescent="0.2">
      <c r="G165" s="271"/>
      <c r="H165" s="159"/>
      <c r="I165" s="263"/>
      <c r="K165" s="271"/>
      <c r="M165" s="271"/>
      <c r="N165" s="87"/>
      <c r="O165" s="87"/>
      <c r="P165" s="87"/>
      <c r="Q165" s="87"/>
      <c r="R165" s="87"/>
    </row>
    <row r="166" spans="7:18" s="89" customFormat="1" x14ac:dyDescent="0.2">
      <c r="G166" s="271"/>
      <c r="H166" s="159"/>
      <c r="I166" s="263"/>
      <c r="K166" s="271"/>
      <c r="M166" s="271"/>
      <c r="N166" s="87"/>
      <c r="O166" s="87"/>
      <c r="P166" s="87"/>
      <c r="Q166" s="87"/>
      <c r="R166" s="87"/>
    </row>
    <row r="167" spans="7:18" s="89" customFormat="1" x14ac:dyDescent="0.2">
      <c r="G167" s="271"/>
      <c r="H167" s="159"/>
      <c r="I167" s="263"/>
      <c r="K167" s="271"/>
      <c r="M167" s="271"/>
      <c r="N167" s="87"/>
      <c r="O167" s="87"/>
      <c r="P167" s="87"/>
      <c r="Q167" s="87"/>
      <c r="R167" s="87"/>
    </row>
    <row r="168" spans="7:18" s="89" customFormat="1" x14ac:dyDescent="0.2">
      <c r="G168" s="271"/>
      <c r="H168" s="159"/>
      <c r="I168" s="263"/>
      <c r="K168" s="271"/>
      <c r="M168" s="271"/>
      <c r="N168" s="87"/>
      <c r="O168" s="87"/>
      <c r="P168" s="87"/>
      <c r="Q168" s="87"/>
      <c r="R168" s="87"/>
    </row>
    <row r="169" spans="7:18" s="89" customFormat="1" x14ac:dyDescent="0.2">
      <c r="G169" s="271"/>
      <c r="H169" s="159"/>
      <c r="I169" s="263"/>
      <c r="K169" s="271"/>
      <c r="M169" s="271"/>
      <c r="N169" s="87"/>
      <c r="O169" s="87"/>
      <c r="P169" s="87"/>
      <c r="Q169" s="87"/>
      <c r="R169" s="87"/>
    </row>
    <row r="170" spans="7:18" s="89" customFormat="1" x14ac:dyDescent="0.2">
      <c r="G170" s="271"/>
      <c r="H170" s="159"/>
      <c r="I170" s="263"/>
      <c r="K170" s="271"/>
      <c r="M170" s="271"/>
      <c r="N170" s="87"/>
      <c r="O170" s="87"/>
      <c r="P170" s="87"/>
      <c r="Q170" s="87"/>
      <c r="R170" s="87"/>
    </row>
    <row r="171" spans="7:18" s="89" customFormat="1" x14ac:dyDescent="0.2">
      <c r="G171" s="271"/>
      <c r="H171" s="159"/>
      <c r="I171" s="263"/>
      <c r="K171" s="271"/>
      <c r="M171" s="271"/>
      <c r="N171" s="87"/>
      <c r="O171" s="87"/>
      <c r="P171" s="87"/>
      <c r="Q171" s="87"/>
      <c r="R171" s="87"/>
    </row>
    <row r="172" spans="7:18" s="89" customFormat="1" x14ac:dyDescent="0.2">
      <c r="G172" s="271"/>
      <c r="H172" s="159"/>
      <c r="I172" s="263"/>
      <c r="K172" s="271"/>
      <c r="M172" s="271"/>
      <c r="N172" s="87"/>
      <c r="O172" s="87"/>
      <c r="P172" s="87"/>
      <c r="Q172" s="87"/>
      <c r="R172" s="87"/>
    </row>
    <row r="173" spans="7:18" s="89" customFormat="1" x14ac:dyDescent="0.2">
      <c r="G173" s="271"/>
      <c r="H173" s="159"/>
      <c r="I173" s="263"/>
      <c r="K173" s="271"/>
      <c r="M173" s="271"/>
      <c r="N173" s="87"/>
      <c r="O173" s="87"/>
      <c r="P173" s="87"/>
      <c r="Q173" s="87"/>
      <c r="R173" s="87"/>
    </row>
    <row r="174" spans="7:18" s="89" customFormat="1" x14ac:dyDescent="0.2">
      <c r="G174" s="271"/>
      <c r="H174" s="159"/>
      <c r="I174" s="263"/>
      <c r="K174" s="271"/>
      <c r="M174" s="271"/>
      <c r="N174" s="87"/>
      <c r="O174" s="87"/>
      <c r="P174" s="87"/>
      <c r="Q174" s="87"/>
      <c r="R174" s="87"/>
    </row>
    <row r="175" spans="7:18" s="89" customFormat="1" x14ac:dyDescent="0.2">
      <c r="G175" s="271"/>
      <c r="H175" s="159"/>
      <c r="I175" s="263"/>
      <c r="K175" s="271"/>
      <c r="M175" s="271"/>
      <c r="N175" s="87"/>
      <c r="O175" s="87"/>
      <c r="P175" s="87"/>
      <c r="Q175" s="87"/>
      <c r="R175" s="87"/>
    </row>
    <row r="176" spans="7:18" s="89" customFormat="1" x14ac:dyDescent="0.2">
      <c r="G176" s="271"/>
      <c r="H176" s="159"/>
      <c r="I176" s="263"/>
      <c r="K176" s="271"/>
      <c r="M176" s="271"/>
      <c r="N176" s="87"/>
      <c r="O176" s="87"/>
      <c r="P176" s="87"/>
      <c r="Q176" s="87"/>
      <c r="R176" s="87"/>
    </row>
    <row r="177" spans="7:18" s="89" customFormat="1" x14ac:dyDescent="0.2">
      <c r="G177" s="271"/>
      <c r="H177" s="159"/>
      <c r="I177" s="263"/>
      <c r="K177" s="271"/>
      <c r="M177" s="271"/>
      <c r="N177" s="87"/>
      <c r="O177" s="87"/>
      <c r="P177" s="87"/>
      <c r="Q177" s="87"/>
      <c r="R177" s="87"/>
    </row>
    <row r="178" spans="7:18" s="89" customFormat="1" x14ac:dyDescent="0.2">
      <c r="G178" s="271"/>
      <c r="H178" s="159"/>
      <c r="I178" s="263"/>
      <c r="K178" s="271"/>
      <c r="M178" s="271"/>
      <c r="N178" s="87"/>
      <c r="O178" s="87"/>
      <c r="P178" s="87"/>
      <c r="Q178" s="87"/>
      <c r="R178" s="87"/>
    </row>
    <row r="179" spans="7:18" s="89" customFormat="1" x14ac:dyDescent="0.2">
      <c r="G179" s="271"/>
      <c r="H179" s="159"/>
      <c r="I179" s="263"/>
      <c r="K179" s="271"/>
      <c r="M179" s="271"/>
      <c r="N179" s="87"/>
      <c r="O179" s="87"/>
      <c r="P179" s="87"/>
      <c r="Q179" s="87"/>
      <c r="R179" s="87"/>
    </row>
    <row r="180" spans="7:18" s="89" customFormat="1" x14ac:dyDescent="0.2">
      <c r="G180" s="271"/>
      <c r="H180" s="159"/>
      <c r="I180" s="263"/>
      <c r="K180" s="271"/>
      <c r="M180" s="271"/>
      <c r="N180" s="87"/>
      <c r="O180" s="87"/>
      <c r="P180" s="87"/>
      <c r="Q180" s="87"/>
      <c r="R180" s="87"/>
    </row>
    <row r="181" spans="7:18" s="89" customFormat="1" x14ac:dyDescent="0.2">
      <c r="G181" s="271"/>
      <c r="H181" s="159"/>
      <c r="I181" s="263"/>
      <c r="K181" s="271"/>
      <c r="M181" s="271"/>
      <c r="N181" s="87"/>
      <c r="O181" s="87"/>
      <c r="P181" s="87"/>
      <c r="Q181" s="87"/>
      <c r="R181" s="87"/>
    </row>
    <row r="182" spans="7:18" s="89" customFormat="1" x14ac:dyDescent="0.2">
      <c r="G182" s="271"/>
      <c r="H182" s="159"/>
      <c r="I182" s="263"/>
      <c r="K182" s="271"/>
      <c r="M182" s="271"/>
      <c r="N182" s="87"/>
      <c r="O182" s="87"/>
      <c r="P182" s="87"/>
      <c r="Q182" s="87"/>
      <c r="R182" s="87"/>
    </row>
    <row r="183" spans="7:18" s="89" customFormat="1" x14ac:dyDescent="0.2">
      <c r="G183" s="271"/>
      <c r="H183" s="159"/>
      <c r="I183" s="263"/>
      <c r="K183" s="271"/>
      <c r="M183" s="271"/>
      <c r="N183" s="87"/>
      <c r="O183" s="87"/>
      <c r="P183" s="87"/>
      <c r="Q183" s="87"/>
      <c r="R183" s="87"/>
    </row>
    <row r="184" spans="7:18" s="89" customFormat="1" x14ac:dyDescent="0.2">
      <c r="G184" s="271"/>
      <c r="H184" s="159"/>
      <c r="I184" s="263"/>
      <c r="K184" s="271"/>
      <c r="M184" s="271"/>
      <c r="N184" s="87"/>
      <c r="O184" s="87"/>
      <c r="P184" s="87"/>
      <c r="Q184" s="87"/>
      <c r="R184" s="87"/>
    </row>
    <row r="185" spans="7:18" s="89" customFormat="1" x14ac:dyDescent="0.2">
      <c r="G185" s="271"/>
      <c r="H185" s="159"/>
      <c r="I185" s="263"/>
      <c r="K185" s="271"/>
      <c r="M185" s="271"/>
      <c r="N185" s="87"/>
      <c r="O185" s="87"/>
      <c r="P185" s="87"/>
      <c r="Q185" s="87"/>
      <c r="R185" s="87"/>
    </row>
    <row r="186" spans="7:18" s="89" customFormat="1" x14ac:dyDescent="0.2">
      <c r="G186" s="271"/>
      <c r="H186" s="159"/>
      <c r="I186" s="263"/>
      <c r="K186" s="271"/>
      <c r="M186" s="271"/>
      <c r="N186" s="87"/>
      <c r="O186" s="87"/>
      <c r="P186" s="87"/>
      <c r="Q186" s="87"/>
      <c r="R186" s="87"/>
    </row>
    <row r="187" spans="7:18" s="89" customFormat="1" x14ac:dyDescent="0.2">
      <c r="G187" s="271"/>
      <c r="H187" s="159"/>
      <c r="I187" s="263"/>
      <c r="K187" s="271"/>
      <c r="M187" s="271"/>
      <c r="N187" s="87"/>
      <c r="O187" s="87"/>
      <c r="P187" s="87"/>
      <c r="Q187" s="87"/>
      <c r="R187" s="87"/>
    </row>
    <row r="188" spans="7:18" s="89" customFormat="1" x14ac:dyDescent="0.2">
      <c r="G188" s="271"/>
      <c r="H188" s="159"/>
      <c r="I188" s="263"/>
      <c r="K188" s="271"/>
      <c r="M188" s="271"/>
      <c r="N188" s="87"/>
      <c r="O188" s="87"/>
      <c r="P188" s="87"/>
      <c r="Q188" s="87"/>
      <c r="R188" s="87"/>
    </row>
    <row r="189" spans="7:18" s="89" customFormat="1" x14ac:dyDescent="0.2">
      <c r="G189" s="271"/>
      <c r="H189" s="159"/>
      <c r="I189" s="263"/>
      <c r="K189" s="271"/>
      <c r="M189" s="271"/>
      <c r="N189" s="87"/>
      <c r="O189" s="87"/>
      <c r="P189" s="87"/>
      <c r="Q189" s="87"/>
      <c r="R189" s="87"/>
    </row>
    <row r="190" spans="7:18" s="89" customFormat="1" x14ac:dyDescent="0.2">
      <c r="G190" s="271"/>
      <c r="H190" s="159"/>
      <c r="I190" s="263"/>
      <c r="K190" s="271"/>
      <c r="M190" s="271"/>
      <c r="N190" s="87"/>
      <c r="O190" s="87"/>
      <c r="P190" s="87"/>
      <c r="Q190" s="87"/>
      <c r="R190" s="87"/>
    </row>
    <row r="191" spans="7:18" s="89" customFormat="1" x14ac:dyDescent="0.2">
      <c r="G191" s="271"/>
      <c r="H191" s="159"/>
      <c r="I191" s="263"/>
      <c r="K191" s="271"/>
      <c r="M191" s="271"/>
      <c r="N191" s="87"/>
      <c r="O191" s="87"/>
      <c r="P191" s="87"/>
      <c r="Q191" s="87"/>
      <c r="R191" s="87"/>
    </row>
    <row r="192" spans="7:18" s="89" customFormat="1" x14ac:dyDescent="0.2">
      <c r="G192" s="271"/>
      <c r="H192" s="159"/>
      <c r="I192" s="263"/>
      <c r="K192" s="271"/>
      <c r="M192" s="271"/>
      <c r="N192" s="87"/>
      <c r="O192" s="87"/>
      <c r="P192" s="87"/>
      <c r="Q192" s="87"/>
      <c r="R192" s="87"/>
    </row>
    <row r="193" spans="7:18" s="89" customFormat="1" x14ac:dyDescent="0.2">
      <c r="G193" s="271"/>
      <c r="H193" s="159"/>
      <c r="I193" s="263"/>
      <c r="K193" s="271"/>
      <c r="M193" s="271"/>
      <c r="N193" s="87"/>
      <c r="O193" s="87"/>
      <c r="P193" s="87"/>
      <c r="Q193" s="87"/>
      <c r="R193" s="87"/>
    </row>
    <row r="194" spans="7:18" s="89" customFormat="1" x14ac:dyDescent="0.2">
      <c r="G194" s="271"/>
      <c r="H194" s="159"/>
      <c r="I194" s="263"/>
      <c r="K194" s="271"/>
      <c r="M194" s="271"/>
      <c r="N194" s="87"/>
      <c r="O194" s="87"/>
      <c r="P194" s="87"/>
      <c r="Q194" s="87"/>
      <c r="R194" s="87"/>
    </row>
    <row r="195" spans="7:18" s="89" customFormat="1" x14ac:dyDescent="0.2">
      <c r="G195" s="271"/>
      <c r="H195" s="159"/>
      <c r="I195" s="263"/>
      <c r="K195" s="271"/>
      <c r="M195" s="271"/>
      <c r="N195" s="87"/>
      <c r="O195" s="87"/>
      <c r="P195" s="87"/>
      <c r="Q195" s="87"/>
      <c r="R195" s="87"/>
    </row>
    <row r="196" spans="7:18" s="89" customFormat="1" x14ac:dyDescent="0.2">
      <c r="G196" s="271"/>
      <c r="H196" s="159"/>
      <c r="I196" s="263"/>
      <c r="K196" s="271"/>
      <c r="M196" s="271"/>
      <c r="N196" s="87"/>
      <c r="O196" s="87"/>
      <c r="P196" s="87"/>
      <c r="Q196" s="87"/>
      <c r="R196" s="87"/>
    </row>
    <row r="197" spans="7:18" s="89" customFormat="1" x14ac:dyDescent="0.2">
      <c r="G197" s="271"/>
      <c r="H197" s="159"/>
      <c r="I197" s="263"/>
      <c r="K197" s="271"/>
      <c r="M197" s="271"/>
      <c r="N197" s="87"/>
      <c r="O197" s="87"/>
      <c r="P197" s="87"/>
      <c r="Q197" s="87"/>
      <c r="R197" s="87"/>
    </row>
    <row r="198" spans="7:18" s="89" customFormat="1" x14ac:dyDescent="0.2">
      <c r="G198" s="271"/>
      <c r="H198" s="159"/>
      <c r="I198" s="263"/>
      <c r="K198" s="271"/>
      <c r="M198" s="271"/>
      <c r="N198" s="87"/>
      <c r="O198" s="87"/>
      <c r="P198" s="87"/>
      <c r="Q198" s="87"/>
      <c r="R198" s="87"/>
    </row>
    <row r="199" spans="7:18" s="89" customFormat="1" x14ac:dyDescent="0.2">
      <c r="G199" s="271"/>
      <c r="H199" s="159"/>
      <c r="I199" s="263"/>
      <c r="K199" s="271"/>
      <c r="M199" s="271"/>
      <c r="N199" s="87"/>
      <c r="O199" s="87"/>
      <c r="P199" s="87"/>
      <c r="Q199" s="87"/>
      <c r="R199" s="87"/>
    </row>
    <row r="200" spans="7:18" s="89" customFormat="1" x14ac:dyDescent="0.2">
      <c r="G200" s="271"/>
      <c r="H200" s="159"/>
      <c r="I200" s="263"/>
      <c r="K200" s="271"/>
      <c r="M200" s="271"/>
      <c r="N200" s="87"/>
      <c r="O200" s="87"/>
      <c r="P200" s="87"/>
      <c r="Q200" s="87"/>
      <c r="R200" s="87"/>
    </row>
    <row r="201" spans="7:18" s="89" customFormat="1" x14ac:dyDescent="0.2">
      <c r="G201" s="271"/>
      <c r="H201" s="159"/>
      <c r="I201" s="263"/>
      <c r="K201" s="271"/>
      <c r="M201" s="271"/>
      <c r="N201" s="87"/>
      <c r="O201" s="87"/>
      <c r="P201" s="87"/>
      <c r="Q201" s="87"/>
      <c r="R201" s="87"/>
    </row>
    <row r="202" spans="7:18" s="89" customFormat="1" x14ac:dyDescent="0.2">
      <c r="G202" s="271"/>
      <c r="H202" s="159"/>
      <c r="I202" s="263"/>
      <c r="K202" s="271"/>
      <c r="M202" s="271"/>
      <c r="N202" s="87"/>
      <c r="O202" s="87"/>
      <c r="P202" s="87"/>
      <c r="Q202" s="87"/>
      <c r="R202" s="87"/>
    </row>
  </sheetData>
  <mergeCells count="1">
    <mergeCell ref="A1:M1"/>
  </mergeCells>
  <phoneticPr fontId="0" type="noConversion"/>
  <printOptions horizontalCentered="1"/>
  <pageMargins left="0.19685039370078741" right="0.19685039370078741" top="0.43307086614173229" bottom="0.43307086614173229" header="0.31496062992125984" footer="0.31496062992125984"/>
  <pageSetup paperSize="9" scale="85" firstPageNumber="6" fitToHeight="0" orientation="landscape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47"/>
  <sheetViews>
    <sheetView topLeftCell="A47" zoomScaleNormal="100" workbookViewId="0">
      <selection activeCell="M88" sqref="M88"/>
    </sheetView>
  </sheetViews>
  <sheetFormatPr defaultRowHeight="12.75" x14ac:dyDescent="0.2"/>
  <cols>
    <col min="1" max="1" width="8.28515625" style="40" bestFit="1" customWidth="1"/>
    <col min="2" max="2" width="50.5703125" style="1" customWidth="1"/>
    <col min="3" max="4" width="12.28515625" style="2" bestFit="1" customWidth="1"/>
    <col min="5" max="5" width="8.140625" style="260" bestFit="1" customWidth="1"/>
    <col min="6" max="6" width="12.85546875" style="112" bestFit="1" customWidth="1"/>
    <col min="7" max="7" width="8.140625" style="279" bestFit="1" customWidth="1"/>
    <col min="8" max="8" width="14" style="2" bestFit="1" customWidth="1"/>
    <col min="9" max="9" width="8.140625" style="260" bestFit="1" customWidth="1"/>
    <col min="10" max="10" width="14" style="2" bestFit="1" customWidth="1"/>
    <col min="11" max="11" width="8.140625" style="260" bestFit="1" customWidth="1"/>
    <col min="12" max="12" width="13.85546875" customWidth="1"/>
    <col min="13" max="13" width="16.7109375" customWidth="1"/>
    <col min="14" max="14" width="6.28515625" customWidth="1"/>
    <col min="15" max="15" width="12.28515625" customWidth="1"/>
    <col min="16" max="16" width="2.85546875" customWidth="1"/>
    <col min="17" max="17" width="13" customWidth="1"/>
    <col min="18" max="18" width="2.28515625" customWidth="1"/>
    <col min="19" max="19" width="13.42578125" customWidth="1"/>
  </cols>
  <sheetData>
    <row r="1" spans="1:19" ht="30" customHeight="1" x14ac:dyDescent="0.2">
      <c r="A1" s="326" t="s">
        <v>72</v>
      </c>
      <c r="B1" s="326"/>
      <c r="C1" s="326"/>
      <c r="D1" s="326"/>
      <c r="E1" s="326"/>
      <c r="F1" s="326"/>
      <c r="G1" s="326"/>
      <c r="H1" s="326"/>
      <c r="I1" s="326"/>
      <c r="J1" s="326"/>
      <c r="K1" s="301"/>
    </row>
    <row r="2" spans="1:19" s="5" customFormat="1" ht="27.6" customHeight="1" x14ac:dyDescent="0.2">
      <c r="A2" s="95" t="s">
        <v>46</v>
      </c>
      <c r="B2" s="96" t="s">
        <v>47</v>
      </c>
      <c r="C2" s="233" t="s">
        <v>158</v>
      </c>
      <c r="D2" s="234" t="s">
        <v>159</v>
      </c>
      <c r="E2" s="270" t="s">
        <v>160</v>
      </c>
      <c r="F2" s="235" t="s">
        <v>161</v>
      </c>
      <c r="G2" s="273" t="s">
        <v>162</v>
      </c>
      <c r="H2" s="235" t="s">
        <v>163</v>
      </c>
      <c r="I2" s="273" t="s">
        <v>164</v>
      </c>
      <c r="J2" s="235" t="s">
        <v>165</v>
      </c>
      <c r="K2" s="273" t="s">
        <v>166</v>
      </c>
    </row>
    <row r="3" spans="1:19" ht="17.25" customHeight="1" x14ac:dyDescent="0.25">
      <c r="A3" s="97" t="s">
        <v>130</v>
      </c>
      <c r="B3" s="98" t="s">
        <v>48</v>
      </c>
      <c r="C3" s="61">
        <v>6105880547.9899998</v>
      </c>
      <c r="D3" s="61">
        <v>3424852743</v>
      </c>
      <c r="E3" s="275">
        <f>+D3/C3*100</f>
        <v>56.09105379775945</v>
      </c>
      <c r="F3" s="61">
        <v>3452120494.3100004</v>
      </c>
      <c r="G3" s="275">
        <f>+F3/D3*100</f>
        <v>100.79617295563239</v>
      </c>
      <c r="H3" s="61">
        <v>3592686651</v>
      </c>
      <c r="I3" s="275">
        <f>+H3/F3*100</f>
        <v>104.07187863000986</v>
      </c>
      <c r="J3" s="61">
        <v>3957956701</v>
      </c>
      <c r="K3" s="275">
        <f>+J3/H3*100</f>
        <v>110.16704448461513</v>
      </c>
      <c r="L3" s="85"/>
      <c r="M3" s="85"/>
      <c r="O3" s="85"/>
      <c r="Q3" s="85"/>
      <c r="S3" s="85"/>
    </row>
    <row r="4" spans="1:19" s="24" customFormat="1" ht="20.25" customHeight="1" x14ac:dyDescent="0.2">
      <c r="A4" s="99">
        <v>3000</v>
      </c>
      <c r="B4" s="100" t="s">
        <v>49</v>
      </c>
      <c r="C4" s="61">
        <v>212059891.97999999</v>
      </c>
      <c r="D4" s="61">
        <v>272227800</v>
      </c>
      <c r="E4" s="275">
        <f t="shared" ref="E4:E67" si="0">+D4/C4*100</f>
        <v>128.37307303055431</v>
      </c>
      <c r="F4" s="61">
        <v>302816200</v>
      </c>
      <c r="G4" s="275">
        <f t="shared" ref="G4:G67" si="1">+F4/D4*100</f>
        <v>111.23632487203732</v>
      </c>
      <c r="H4" s="61">
        <v>278316900</v>
      </c>
      <c r="I4" s="275">
        <f t="shared" ref="I4:I67" si="2">+H4/F4*100</f>
        <v>91.909514748550436</v>
      </c>
      <c r="J4" s="61">
        <v>259819800</v>
      </c>
      <c r="K4" s="275">
        <f t="shared" ref="K4:K67" si="3">+J4/H4*100</f>
        <v>93.35394293339715</v>
      </c>
      <c r="L4" s="86"/>
      <c r="M4" s="86"/>
      <c r="N4" s="86"/>
      <c r="O4" s="85"/>
      <c r="P4"/>
      <c r="Q4" s="85"/>
      <c r="R4"/>
      <c r="S4" s="192"/>
    </row>
    <row r="5" spans="1:19" ht="12.6" customHeight="1" x14ac:dyDescent="0.2">
      <c r="A5" s="101"/>
      <c r="B5" s="102"/>
      <c r="C5" s="57"/>
      <c r="D5" s="57"/>
      <c r="E5" s="276"/>
      <c r="F5" s="57"/>
      <c r="G5" s="276"/>
      <c r="H5" s="57"/>
      <c r="I5" s="276"/>
      <c r="J5" s="57"/>
      <c r="K5" s="276"/>
      <c r="L5" s="85"/>
      <c r="M5" s="85"/>
      <c r="N5" s="85"/>
    </row>
    <row r="6" spans="1:19" x14ac:dyDescent="0.2">
      <c r="A6" s="103" t="s">
        <v>131</v>
      </c>
      <c r="B6" s="104" t="s">
        <v>50</v>
      </c>
      <c r="C6" s="57">
        <v>189095946.97999999</v>
      </c>
      <c r="D6" s="57">
        <v>203750300</v>
      </c>
      <c r="E6" s="276">
        <f t="shared" si="0"/>
        <v>107.74969175915228</v>
      </c>
      <c r="F6" s="57">
        <v>224645000</v>
      </c>
      <c r="G6" s="276">
        <f t="shared" si="1"/>
        <v>110.25505238519895</v>
      </c>
      <c r="H6" s="57">
        <v>226657700</v>
      </c>
      <c r="I6" s="276">
        <f t="shared" si="2"/>
        <v>100.89594693850297</v>
      </c>
      <c r="J6" s="57">
        <v>229508600</v>
      </c>
      <c r="K6" s="276">
        <f t="shared" si="3"/>
        <v>101.25779975707863</v>
      </c>
    </row>
    <row r="7" spans="1:19" x14ac:dyDescent="0.2">
      <c r="A7" s="105">
        <v>31</v>
      </c>
      <c r="B7" s="104" t="s">
        <v>28</v>
      </c>
      <c r="C7" s="57">
        <v>108732502.03000002</v>
      </c>
      <c r="D7" s="57">
        <v>115359800</v>
      </c>
      <c r="E7" s="276">
        <f t="shared" si="0"/>
        <v>106.09504779736557</v>
      </c>
      <c r="F7" s="57">
        <v>124224000</v>
      </c>
      <c r="G7" s="276">
        <f t="shared" si="1"/>
        <v>107.6839592301651</v>
      </c>
      <c r="H7" s="57">
        <v>125606700</v>
      </c>
      <c r="I7" s="276">
        <f t="shared" si="2"/>
        <v>101.1130699381762</v>
      </c>
      <c r="J7" s="57">
        <v>127737600</v>
      </c>
      <c r="K7" s="276">
        <f t="shared" si="3"/>
        <v>101.69648593586169</v>
      </c>
    </row>
    <row r="8" spans="1:19" s="222" customFormat="1" x14ac:dyDescent="0.2">
      <c r="A8" s="238">
        <v>311</v>
      </c>
      <c r="B8" s="239" t="s">
        <v>78</v>
      </c>
      <c r="C8" s="240">
        <v>89281100.760000005</v>
      </c>
      <c r="D8" s="240">
        <v>94620500</v>
      </c>
      <c r="E8" s="277">
        <f t="shared" si="0"/>
        <v>105.98043616683562</v>
      </c>
      <c r="F8" s="240">
        <v>101587100</v>
      </c>
      <c r="G8" s="277">
        <f t="shared" si="1"/>
        <v>107.36267510740274</v>
      </c>
      <c r="H8" s="240"/>
      <c r="I8" s="277"/>
      <c r="J8" s="240"/>
      <c r="K8" s="277"/>
      <c r="M8" s="224"/>
      <c r="N8" s="224"/>
      <c r="O8" s="224"/>
    </row>
    <row r="9" spans="1:19" s="222" customFormat="1" x14ac:dyDescent="0.2">
      <c r="A9" s="241">
        <v>312</v>
      </c>
      <c r="B9" s="239" t="s">
        <v>29</v>
      </c>
      <c r="C9" s="55">
        <v>4364476.62</v>
      </c>
      <c r="D9" s="55">
        <v>4464600</v>
      </c>
      <c r="E9" s="278">
        <f t="shared" si="0"/>
        <v>102.29405238514029</v>
      </c>
      <c r="F9" s="55">
        <v>5875000</v>
      </c>
      <c r="G9" s="278">
        <f t="shared" si="1"/>
        <v>131.59073601218475</v>
      </c>
      <c r="H9" s="55"/>
      <c r="I9" s="278"/>
      <c r="J9" s="55"/>
      <c r="K9" s="278"/>
    </row>
    <row r="10" spans="1:19" s="222" customFormat="1" x14ac:dyDescent="0.2">
      <c r="A10" s="241">
        <v>313</v>
      </c>
      <c r="B10" s="239" t="s">
        <v>82</v>
      </c>
      <c r="C10" s="55">
        <v>15086924.65</v>
      </c>
      <c r="D10" s="55">
        <v>16274700</v>
      </c>
      <c r="E10" s="278">
        <f t="shared" si="0"/>
        <v>107.87287918217314</v>
      </c>
      <c r="F10" s="55">
        <v>16761900</v>
      </c>
      <c r="G10" s="278">
        <f t="shared" si="1"/>
        <v>102.99360356872937</v>
      </c>
      <c r="H10" s="55"/>
      <c r="I10" s="278"/>
      <c r="J10" s="55"/>
      <c r="K10" s="278"/>
    </row>
    <row r="11" spans="1:19" x14ac:dyDescent="0.2">
      <c r="A11" s="107">
        <v>32</v>
      </c>
      <c r="B11" s="108" t="s">
        <v>4</v>
      </c>
      <c r="C11" s="61">
        <v>59163168.139999971</v>
      </c>
      <c r="D11" s="61">
        <v>68245500</v>
      </c>
      <c r="E11" s="275">
        <f t="shared" si="0"/>
        <v>115.35132776951392</v>
      </c>
      <c r="F11" s="61">
        <v>79624000</v>
      </c>
      <c r="G11" s="275">
        <f t="shared" si="1"/>
        <v>116.67289418349928</v>
      </c>
      <c r="H11" s="61">
        <v>80254000</v>
      </c>
      <c r="I11" s="275">
        <f t="shared" si="2"/>
        <v>100.7912187280217</v>
      </c>
      <c r="J11" s="61">
        <v>80974000</v>
      </c>
      <c r="K11" s="275">
        <f t="shared" si="3"/>
        <v>100.89715154384828</v>
      </c>
    </row>
    <row r="12" spans="1:19" s="222" customFormat="1" x14ac:dyDescent="0.2">
      <c r="A12" s="241">
        <v>321</v>
      </c>
      <c r="B12" s="239" t="s">
        <v>6</v>
      </c>
      <c r="C12" s="55">
        <v>3895773.94</v>
      </c>
      <c r="D12" s="55">
        <v>4321500</v>
      </c>
      <c r="E12" s="278">
        <f t="shared" si="0"/>
        <v>110.92789434286323</v>
      </c>
      <c r="F12" s="55">
        <v>4817000</v>
      </c>
      <c r="G12" s="278">
        <f t="shared" si="1"/>
        <v>111.46592618303831</v>
      </c>
      <c r="H12" s="55"/>
      <c r="I12" s="278"/>
      <c r="J12" s="55"/>
      <c r="K12" s="278"/>
    </row>
    <row r="13" spans="1:19" s="222" customFormat="1" x14ac:dyDescent="0.2">
      <c r="A13" s="241">
        <v>322</v>
      </c>
      <c r="B13" s="239" t="s">
        <v>30</v>
      </c>
      <c r="C13" s="55">
        <v>15823769.66</v>
      </c>
      <c r="D13" s="55">
        <v>15466000</v>
      </c>
      <c r="E13" s="278">
        <f t="shared" si="0"/>
        <v>97.739036476849222</v>
      </c>
      <c r="F13" s="55">
        <v>20636000</v>
      </c>
      <c r="G13" s="278">
        <f t="shared" si="1"/>
        <v>133.42816500711237</v>
      </c>
      <c r="H13" s="55"/>
      <c r="I13" s="278"/>
      <c r="J13" s="55"/>
      <c r="K13" s="278"/>
    </row>
    <row r="14" spans="1:19" s="222" customFormat="1" x14ac:dyDescent="0.2">
      <c r="A14" s="241">
        <v>323</v>
      </c>
      <c r="B14" s="239" t="s">
        <v>7</v>
      </c>
      <c r="C14" s="55">
        <v>35423436.279999971</v>
      </c>
      <c r="D14" s="55">
        <v>45261000</v>
      </c>
      <c r="E14" s="278">
        <f t="shared" si="0"/>
        <v>127.77134223297897</v>
      </c>
      <c r="F14" s="55">
        <v>50346000</v>
      </c>
      <c r="G14" s="278">
        <f t="shared" si="1"/>
        <v>111.23483793994831</v>
      </c>
      <c r="H14" s="55"/>
      <c r="I14" s="278"/>
      <c r="J14" s="55"/>
      <c r="K14" s="278"/>
    </row>
    <row r="15" spans="1:19" s="222" customFormat="1" x14ac:dyDescent="0.2">
      <c r="A15" s="241">
        <v>329</v>
      </c>
      <c r="B15" s="239" t="s">
        <v>31</v>
      </c>
      <c r="C15" s="55">
        <v>4020188.2600000002</v>
      </c>
      <c r="D15" s="55">
        <v>3197000</v>
      </c>
      <c r="E15" s="278">
        <f t="shared" si="0"/>
        <v>79.523639024805277</v>
      </c>
      <c r="F15" s="55">
        <v>3825000</v>
      </c>
      <c r="G15" s="278">
        <f t="shared" si="1"/>
        <v>119.64341570222084</v>
      </c>
      <c r="H15" s="55"/>
      <c r="I15" s="278"/>
      <c r="J15" s="55"/>
      <c r="K15" s="278"/>
    </row>
    <row r="16" spans="1:19" x14ac:dyDescent="0.2">
      <c r="A16" s="107">
        <v>34</v>
      </c>
      <c r="B16" s="104" t="s">
        <v>83</v>
      </c>
      <c r="C16" s="61">
        <v>15346265.23</v>
      </c>
      <c r="D16" s="61">
        <v>12445000</v>
      </c>
      <c r="E16" s="275">
        <f t="shared" si="0"/>
        <v>81.094649502548705</v>
      </c>
      <c r="F16" s="61">
        <v>12347000</v>
      </c>
      <c r="G16" s="275">
        <f t="shared" si="1"/>
        <v>99.212535154680594</v>
      </c>
      <c r="H16" s="61">
        <v>12347000</v>
      </c>
      <c r="I16" s="275">
        <f t="shared" si="2"/>
        <v>100</v>
      </c>
      <c r="J16" s="61">
        <v>12347000</v>
      </c>
      <c r="K16" s="275">
        <f t="shared" si="3"/>
        <v>100</v>
      </c>
    </row>
    <row r="17" spans="1:11" s="222" customFormat="1" x14ac:dyDescent="0.2">
      <c r="A17" s="241">
        <v>343</v>
      </c>
      <c r="B17" s="239" t="s">
        <v>39</v>
      </c>
      <c r="C17" s="55">
        <v>15346265.23</v>
      </c>
      <c r="D17" s="55">
        <v>12445000</v>
      </c>
      <c r="E17" s="278">
        <f t="shared" si="0"/>
        <v>81.094649502548705</v>
      </c>
      <c r="F17" s="55">
        <v>12347000</v>
      </c>
      <c r="G17" s="278">
        <f t="shared" si="1"/>
        <v>99.212535154680594</v>
      </c>
      <c r="H17" s="55"/>
      <c r="I17" s="278"/>
      <c r="J17" s="55"/>
      <c r="K17" s="278"/>
    </row>
    <row r="18" spans="1:11" x14ac:dyDescent="0.2">
      <c r="A18" s="107">
        <v>38</v>
      </c>
      <c r="B18" s="104" t="s">
        <v>84</v>
      </c>
      <c r="C18" s="61">
        <v>5854011.5800000001</v>
      </c>
      <c r="D18" s="61">
        <v>7700000</v>
      </c>
      <c r="E18" s="275">
        <f t="shared" si="0"/>
        <v>131.53373365892796</v>
      </c>
      <c r="F18" s="61">
        <v>8450000</v>
      </c>
      <c r="G18" s="275">
        <f t="shared" si="1"/>
        <v>109.74025974025975</v>
      </c>
      <c r="H18" s="61">
        <v>8450000</v>
      </c>
      <c r="I18" s="275">
        <f t="shared" si="2"/>
        <v>100</v>
      </c>
      <c r="J18" s="61">
        <v>8450000</v>
      </c>
      <c r="K18" s="275">
        <f t="shared" si="3"/>
        <v>100</v>
      </c>
    </row>
    <row r="19" spans="1:11" s="222" customFormat="1" x14ac:dyDescent="0.2">
      <c r="A19" s="241">
        <v>381</v>
      </c>
      <c r="B19" s="217" t="s">
        <v>116</v>
      </c>
      <c r="C19" s="55">
        <v>0</v>
      </c>
      <c r="D19" s="55">
        <v>0</v>
      </c>
      <c r="E19" s="278"/>
      <c r="F19" s="55">
        <v>450000</v>
      </c>
      <c r="G19" s="278"/>
      <c r="H19" s="55"/>
      <c r="I19" s="278"/>
      <c r="J19" s="55"/>
      <c r="K19" s="278"/>
    </row>
    <row r="20" spans="1:11" s="222" customFormat="1" x14ac:dyDescent="0.2">
      <c r="A20" s="241">
        <v>383</v>
      </c>
      <c r="B20" s="242" t="s">
        <v>85</v>
      </c>
      <c r="C20" s="55">
        <v>5854011.5800000001</v>
      </c>
      <c r="D20" s="55">
        <v>7700000</v>
      </c>
      <c r="E20" s="278">
        <f t="shared" si="0"/>
        <v>131.53373365892796</v>
      </c>
      <c r="F20" s="55">
        <v>8000000</v>
      </c>
      <c r="G20" s="278">
        <f t="shared" si="1"/>
        <v>103.89610389610388</v>
      </c>
      <c r="H20" s="55"/>
      <c r="I20" s="278"/>
      <c r="J20" s="55"/>
      <c r="K20" s="278"/>
    </row>
    <row r="21" spans="1:11" ht="12.6" customHeight="1" x14ac:dyDescent="0.2">
      <c r="A21" s="107"/>
      <c r="B21" s="104"/>
      <c r="C21" s="112"/>
      <c r="D21" s="112"/>
      <c r="E21" s="279"/>
      <c r="H21" s="112"/>
      <c r="I21" s="279"/>
      <c r="J21" s="112"/>
      <c r="K21" s="279"/>
    </row>
    <row r="22" spans="1:11" x14ac:dyDescent="0.2">
      <c r="A22" s="113" t="s">
        <v>132</v>
      </c>
      <c r="B22" s="114" t="s">
        <v>51</v>
      </c>
      <c r="C22" s="57">
        <v>4974119</v>
      </c>
      <c r="D22" s="57">
        <v>21660000</v>
      </c>
      <c r="E22" s="276">
        <f t="shared" si="0"/>
        <v>435.45399697916355</v>
      </c>
      <c r="F22" s="57">
        <v>32785000</v>
      </c>
      <c r="G22" s="276">
        <f t="shared" si="1"/>
        <v>151.36195752539243</v>
      </c>
      <c r="H22" s="57">
        <v>18010000</v>
      </c>
      <c r="I22" s="276">
        <f t="shared" si="2"/>
        <v>54.933658685374411</v>
      </c>
      <c r="J22" s="57">
        <v>10560000</v>
      </c>
      <c r="K22" s="276">
        <f t="shared" si="3"/>
        <v>58.634092171016107</v>
      </c>
    </row>
    <row r="23" spans="1:11" x14ac:dyDescent="0.2">
      <c r="A23" s="115">
        <v>42</v>
      </c>
      <c r="B23" s="108" t="s">
        <v>10</v>
      </c>
      <c r="C23" s="57">
        <v>4974119</v>
      </c>
      <c r="D23" s="57">
        <v>21660000</v>
      </c>
      <c r="E23" s="276">
        <f t="shared" si="0"/>
        <v>435.45399697916355</v>
      </c>
      <c r="F23" s="57">
        <v>32785000</v>
      </c>
      <c r="G23" s="276">
        <f t="shared" si="1"/>
        <v>151.36195752539243</v>
      </c>
      <c r="H23" s="57">
        <v>18010000</v>
      </c>
      <c r="I23" s="276">
        <f t="shared" si="2"/>
        <v>54.933658685374411</v>
      </c>
      <c r="J23" s="57">
        <v>10560000</v>
      </c>
      <c r="K23" s="276">
        <f t="shared" si="3"/>
        <v>58.634092171016107</v>
      </c>
    </row>
    <row r="24" spans="1:11" s="222" customFormat="1" x14ac:dyDescent="0.2">
      <c r="A24" s="243">
        <v>422</v>
      </c>
      <c r="B24" s="244" t="s">
        <v>12</v>
      </c>
      <c r="C24" s="240">
        <v>4974119</v>
      </c>
      <c r="D24" s="240">
        <v>21660000</v>
      </c>
      <c r="E24" s="277">
        <f t="shared" si="0"/>
        <v>435.45399697916355</v>
      </c>
      <c r="F24" s="240">
        <v>32785000</v>
      </c>
      <c r="G24" s="277">
        <f t="shared" si="1"/>
        <v>151.36195752539243</v>
      </c>
      <c r="H24" s="240"/>
      <c r="I24" s="277"/>
      <c r="J24" s="240"/>
      <c r="K24" s="277"/>
    </row>
    <row r="25" spans="1:11" s="53" customFormat="1" ht="12.75" customHeight="1" x14ac:dyDescent="0.2">
      <c r="A25" s="116"/>
      <c r="B25" s="117"/>
      <c r="C25" s="118"/>
      <c r="D25" s="118"/>
      <c r="E25" s="280"/>
      <c r="F25" s="118"/>
      <c r="G25" s="280"/>
      <c r="H25" s="118"/>
      <c r="I25" s="280"/>
      <c r="J25" s="118"/>
      <c r="K25" s="280"/>
    </row>
    <row r="26" spans="1:11" x14ac:dyDescent="0.2">
      <c r="A26" s="113" t="s">
        <v>133</v>
      </c>
      <c r="B26" s="114" t="s">
        <v>52</v>
      </c>
      <c r="C26" s="57">
        <v>10635182</v>
      </c>
      <c r="D26" s="57">
        <v>20057500</v>
      </c>
      <c r="E26" s="276">
        <f t="shared" si="0"/>
        <v>188.59573818294788</v>
      </c>
      <c r="F26" s="57">
        <v>29486200</v>
      </c>
      <c r="G26" s="276">
        <f t="shared" si="1"/>
        <v>147.00835099090114</v>
      </c>
      <c r="H26" s="57">
        <v>24249200</v>
      </c>
      <c r="I26" s="276">
        <f t="shared" si="2"/>
        <v>82.239149161302578</v>
      </c>
      <c r="J26" s="57">
        <v>10551200</v>
      </c>
      <c r="K26" s="276">
        <f t="shared" si="3"/>
        <v>43.511538524982271</v>
      </c>
    </row>
    <row r="27" spans="1:11" x14ac:dyDescent="0.2">
      <c r="A27" s="115">
        <v>41</v>
      </c>
      <c r="B27" s="119" t="s">
        <v>9</v>
      </c>
      <c r="C27" s="57">
        <v>6171398</v>
      </c>
      <c r="D27" s="57">
        <v>6162500</v>
      </c>
      <c r="E27" s="276">
        <f t="shared" si="0"/>
        <v>99.855818730213159</v>
      </c>
      <c r="F27" s="57">
        <v>5160000</v>
      </c>
      <c r="G27" s="276">
        <f t="shared" si="1"/>
        <v>83.732251521298167</v>
      </c>
      <c r="H27" s="57">
        <v>5450000</v>
      </c>
      <c r="I27" s="276">
        <f t="shared" si="2"/>
        <v>105.62015503875971</v>
      </c>
      <c r="J27" s="57">
        <v>5200000</v>
      </c>
      <c r="K27" s="276">
        <f t="shared" si="3"/>
        <v>95.412844036697251</v>
      </c>
    </row>
    <row r="28" spans="1:11" s="222" customFormat="1" x14ac:dyDescent="0.2">
      <c r="A28" s="243">
        <v>412</v>
      </c>
      <c r="B28" s="184" t="s">
        <v>35</v>
      </c>
      <c r="C28" s="240">
        <v>6171398</v>
      </c>
      <c r="D28" s="240">
        <v>6162500</v>
      </c>
      <c r="E28" s="277">
        <f t="shared" si="0"/>
        <v>99.855818730213159</v>
      </c>
      <c r="F28" s="240">
        <v>5160000</v>
      </c>
      <c r="G28" s="277">
        <f t="shared" si="1"/>
        <v>83.732251521298167</v>
      </c>
      <c r="H28" s="240"/>
      <c r="I28" s="277"/>
      <c r="J28" s="240"/>
      <c r="K28" s="277"/>
    </row>
    <row r="29" spans="1:11" x14ac:dyDescent="0.2">
      <c r="A29" s="115">
        <v>42</v>
      </c>
      <c r="B29" s="108" t="s">
        <v>86</v>
      </c>
      <c r="C29" s="61">
        <v>4463784</v>
      </c>
      <c r="D29" s="61">
        <v>13895000</v>
      </c>
      <c r="E29" s="275">
        <f t="shared" si="0"/>
        <v>311.282983226787</v>
      </c>
      <c r="F29" s="61">
        <v>24326200</v>
      </c>
      <c r="G29" s="275">
        <f t="shared" si="1"/>
        <v>175.07160849226341</v>
      </c>
      <c r="H29" s="61">
        <v>18799200</v>
      </c>
      <c r="I29" s="275">
        <f t="shared" si="2"/>
        <v>77.279640881025387</v>
      </c>
      <c r="J29" s="61">
        <v>5351200</v>
      </c>
      <c r="K29" s="275">
        <f t="shared" si="3"/>
        <v>28.465041065577257</v>
      </c>
    </row>
    <row r="30" spans="1:11" s="222" customFormat="1" x14ac:dyDescent="0.2">
      <c r="A30" s="243">
        <v>426</v>
      </c>
      <c r="B30" s="244" t="s">
        <v>14</v>
      </c>
      <c r="C30" s="55">
        <v>4463784</v>
      </c>
      <c r="D30" s="55">
        <v>13895000</v>
      </c>
      <c r="E30" s="278">
        <f t="shared" si="0"/>
        <v>311.282983226787</v>
      </c>
      <c r="F30" s="55">
        <v>24326200</v>
      </c>
      <c r="G30" s="278">
        <f t="shared" si="1"/>
        <v>175.07160849226341</v>
      </c>
      <c r="H30" s="55"/>
      <c r="I30" s="278"/>
      <c r="J30" s="55"/>
      <c r="K30" s="278"/>
    </row>
    <row r="31" spans="1:11" x14ac:dyDescent="0.2">
      <c r="A31" s="79"/>
      <c r="B31" s="110"/>
      <c r="C31" s="112"/>
      <c r="D31" s="112"/>
      <c r="E31" s="279"/>
      <c r="H31" s="112"/>
      <c r="I31" s="279"/>
      <c r="J31" s="112"/>
      <c r="K31" s="279"/>
    </row>
    <row r="32" spans="1:11" x14ac:dyDescent="0.2">
      <c r="A32" s="113" t="s">
        <v>134</v>
      </c>
      <c r="B32" s="114" t="s">
        <v>53</v>
      </c>
      <c r="C32" s="57">
        <v>0</v>
      </c>
      <c r="D32" s="57">
        <v>6000000</v>
      </c>
      <c r="E32" s="276"/>
      <c r="F32" s="57">
        <v>5000000</v>
      </c>
      <c r="G32" s="276">
        <f t="shared" si="1"/>
        <v>83.333333333333343</v>
      </c>
      <c r="H32" s="57">
        <v>0</v>
      </c>
      <c r="I32" s="276"/>
      <c r="J32" s="57">
        <v>0</v>
      </c>
      <c r="K32" s="276"/>
    </row>
    <row r="33" spans="1:18" x14ac:dyDescent="0.2">
      <c r="A33" s="115">
        <v>42</v>
      </c>
      <c r="B33" s="108" t="s">
        <v>86</v>
      </c>
      <c r="C33" s="57">
        <v>0</v>
      </c>
      <c r="D33" s="57">
        <v>6000000</v>
      </c>
      <c r="E33" s="276"/>
      <c r="F33" s="57">
        <v>5000000</v>
      </c>
      <c r="G33" s="276">
        <f t="shared" si="1"/>
        <v>83.333333333333343</v>
      </c>
      <c r="H33" s="57">
        <v>0</v>
      </c>
      <c r="I33" s="276"/>
      <c r="J33" s="57">
        <v>0</v>
      </c>
      <c r="K33" s="276"/>
    </row>
    <row r="34" spans="1:18" s="222" customFormat="1" x14ac:dyDescent="0.2">
      <c r="A34" s="243">
        <v>423</v>
      </c>
      <c r="B34" s="244" t="s">
        <v>87</v>
      </c>
      <c r="C34" s="240">
        <v>0</v>
      </c>
      <c r="D34" s="240">
        <v>6000000</v>
      </c>
      <c r="E34" s="277"/>
      <c r="F34" s="240">
        <v>5000000</v>
      </c>
      <c r="G34" s="277">
        <f t="shared" si="1"/>
        <v>83.333333333333343</v>
      </c>
      <c r="H34" s="240"/>
      <c r="I34" s="277"/>
      <c r="J34" s="240"/>
      <c r="K34" s="277"/>
    </row>
    <row r="35" spans="1:18" x14ac:dyDescent="0.2">
      <c r="A35" s="79"/>
      <c r="B35" s="110"/>
      <c r="C35" s="112"/>
      <c r="D35" s="112"/>
      <c r="E35" s="279"/>
      <c r="H35" s="112"/>
      <c r="I35" s="279"/>
      <c r="J35" s="112"/>
      <c r="K35" s="279"/>
    </row>
    <row r="36" spans="1:18" x14ac:dyDescent="0.2">
      <c r="A36" s="210" t="s">
        <v>135</v>
      </c>
      <c r="B36" s="114" t="s">
        <v>54</v>
      </c>
      <c r="C36" s="57">
        <v>7354644</v>
      </c>
      <c r="D36" s="57">
        <v>20760000</v>
      </c>
      <c r="E36" s="276">
        <f t="shared" si="0"/>
        <v>282.27063063827427</v>
      </c>
      <c r="F36" s="57">
        <v>10900000</v>
      </c>
      <c r="G36" s="276">
        <f t="shared" si="1"/>
        <v>52.504816955684007</v>
      </c>
      <c r="H36" s="57">
        <v>9400000</v>
      </c>
      <c r="I36" s="276">
        <f t="shared" si="2"/>
        <v>86.238532110091754</v>
      </c>
      <c r="J36" s="57">
        <v>9200000</v>
      </c>
      <c r="K36" s="276">
        <f t="shared" si="3"/>
        <v>97.872340425531917</v>
      </c>
    </row>
    <row r="37" spans="1:18" x14ac:dyDescent="0.2">
      <c r="A37" s="115">
        <v>42</v>
      </c>
      <c r="B37" s="108" t="s">
        <v>86</v>
      </c>
      <c r="C37" s="57">
        <v>7354644</v>
      </c>
      <c r="D37" s="57">
        <v>20760000</v>
      </c>
      <c r="E37" s="276">
        <f t="shared" si="0"/>
        <v>282.27063063827427</v>
      </c>
      <c r="F37" s="57">
        <v>10900000</v>
      </c>
      <c r="G37" s="276">
        <f t="shared" si="1"/>
        <v>52.504816955684007</v>
      </c>
      <c r="H37" s="57">
        <v>9400000</v>
      </c>
      <c r="I37" s="276">
        <f t="shared" si="2"/>
        <v>86.238532110091754</v>
      </c>
      <c r="J37" s="57">
        <v>9200000</v>
      </c>
      <c r="K37" s="276">
        <f t="shared" si="3"/>
        <v>97.872340425531917</v>
      </c>
    </row>
    <row r="38" spans="1:18" s="222" customFormat="1" x14ac:dyDescent="0.2">
      <c r="A38" s="243">
        <v>421</v>
      </c>
      <c r="B38" s="244" t="s">
        <v>11</v>
      </c>
      <c r="C38" s="240">
        <v>7354644</v>
      </c>
      <c r="D38" s="240">
        <v>20760000</v>
      </c>
      <c r="E38" s="277">
        <f t="shared" si="0"/>
        <v>282.27063063827427</v>
      </c>
      <c r="F38" s="240">
        <v>10900000</v>
      </c>
      <c r="G38" s="277">
        <f t="shared" si="1"/>
        <v>52.504816955684007</v>
      </c>
      <c r="H38" s="240"/>
      <c r="I38" s="277"/>
      <c r="J38" s="240"/>
      <c r="K38" s="277"/>
    </row>
    <row r="39" spans="1:18" s="73" customFormat="1" x14ac:dyDescent="0.2">
      <c r="A39" s="120"/>
      <c r="B39" s="121"/>
      <c r="C39" s="52"/>
      <c r="D39" s="52"/>
      <c r="E39" s="281"/>
      <c r="F39" s="52"/>
      <c r="G39" s="281"/>
      <c r="H39" s="52"/>
      <c r="I39" s="281"/>
      <c r="J39" s="52"/>
      <c r="K39" s="281"/>
      <c r="L39"/>
      <c r="M39"/>
      <c r="N39"/>
      <c r="O39"/>
      <c r="P39"/>
      <c r="Q39"/>
      <c r="R39"/>
    </row>
    <row r="40" spans="1:18" s="58" customFormat="1" x14ac:dyDescent="0.2">
      <c r="A40" s="122">
        <v>3001</v>
      </c>
      <c r="B40" s="123" t="s">
        <v>55</v>
      </c>
      <c r="C40" s="61">
        <v>3827172639</v>
      </c>
      <c r="D40" s="61">
        <v>390000000</v>
      </c>
      <c r="E40" s="275">
        <f t="shared" si="0"/>
        <v>10.190290242613747</v>
      </c>
      <c r="F40" s="61">
        <v>463586295</v>
      </c>
      <c r="G40" s="275">
        <f t="shared" si="1"/>
        <v>118.86828076923078</v>
      </c>
      <c r="H40" s="61">
        <v>419950000</v>
      </c>
      <c r="I40" s="275">
        <f t="shared" si="2"/>
        <v>90.587233602322087</v>
      </c>
      <c r="J40" s="61">
        <v>597700000</v>
      </c>
      <c r="K40" s="275">
        <f t="shared" si="3"/>
        <v>142.32646743659961</v>
      </c>
      <c r="L40"/>
      <c r="M40"/>
      <c r="N40"/>
      <c r="O40"/>
      <c r="P40"/>
      <c r="Q40"/>
      <c r="R40"/>
    </row>
    <row r="41" spans="1:18" s="73" customFormat="1" x14ac:dyDescent="0.2">
      <c r="A41" s="120"/>
      <c r="B41" s="121"/>
      <c r="C41" s="52"/>
      <c r="D41" s="52"/>
      <c r="E41" s="281"/>
      <c r="F41" s="52"/>
      <c r="G41" s="281"/>
      <c r="H41" s="52"/>
      <c r="I41" s="281"/>
      <c r="J41" s="52"/>
      <c r="K41" s="281"/>
      <c r="L41"/>
      <c r="M41"/>
      <c r="N41"/>
      <c r="O41"/>
      <c r="P41"/>
      <c r="Q41"/>
      <c r="R41"/>
    </row>
    <row r="42" spans="1:18" s="73" customFormat="1" ht="24.75" customHeight="1" x14ac:dyDescent="0.2">
      <c r="A42" s="124" t="s">
        <v>136</v>
      </c>
      <c r="B42" s="125" t="s">
        <v>56</v>
      </c>
      <c r="C42" s="61">
        <v>3827172639</v>
      </c>
      <c r="D42" s="61">
        <v>390000000</v>
      </c>
      <c r="E42" s="275">
        <f t="shared" si="0"/>
        <v>10.190290242613747</v>
      </c>
      <c r="F42" s="61">
        <v>463586295</v>
      </c>
      <c r="G42" s="275">
        <f t="shared" si="1"/>
        <v>118.86828076923078</v>
      </c>
      <c r="H42" s="61">
        <v>419950000</v>
      </c>
      <c r="I42" s="275">
        <f t="shared" si="2"/>
        <v>90.587233602322087</v>
      </c>
      <c r="J42" s="61">
        <v>597700000</v>
      </c>
      <c r="K42" s="275">
        <f t="shared" si="3"/>
        <v>142.32646743659961</v>
      </c>
      <c r="L42"/>
      <c r="M42"/>
      <c r="N42"/>
      <c r="O42"/>
      <c r="P42"/>
      <c r="Q42"/>
      <c r="R42"/>
    </row>
    <row r="43" spans="1:18" s="73" customFormat="1" ht="12.75" customHeight="1" x14ac:dyDescent="0.2">
      <c r="A43" s="126">
        <v>34</v>
      </c>
      <c r="B43" s="125" t="s">
        <v>83</v>
      </c>
      <c r="C43" s="61">
        <v>96700019</v>
      </c>
      <c r="D43" s="61">
        <v>204400000</v>
      </c>
      <c r="E43" s="275">
        <f t="shared" si="0"/>
        <v>211.37534626544388</v>
      </c>
      <c r="F43" s="61">
        <v>188686295</v>
      </c>
      <c r="G43" s="275">
        <f t="shared" si="1"/>
        <v>92.312277397260274</v>
      </c>
      <c r="H43" s="61">
        <v>187150000</v>
      </c>
      <c r="I43" s="275">
        <f t="shared" si="2"/>
        <v>99.185794071583217</v>
      </c>
      <c r="J43" s="61">
        <v>180900000</v>
      </c>
      <c r="K43" s="275">
        <f t="shared" si="3"/>
        <v>96.660432807908094</v>
      </c>
      <c r="L43"/>
      <c r="M43"/>
      <c r="N43"/>
      <c r="O43"/>
      <c r="P43"/>
      <c r="Q43"/>
      <c r="R43"/>
    </row>
    <row r="44" spans="1:18" s="247" customFormat="1" ht="13.5" customHeight="1" x14ac:dyDescent="0.2">
      <c r="A44" s="245">
        <v>342</v>
      </c>
      <c r="B44" s="246" t="s">
        <v>88</v>
      </c>
      <c r="C44" s="127">
        <v>96700019</v>
      </c>
      <c r="D44" s="127">
        <v>204400000</v>
      </c>
      <c r="E44" s="282">
        <f t="shared" si="0"/>
        <v>211.37534626544388</v>
      </c>
      <c r="F44" s="127">
        <v>188686295</v>
      </c>
      <c r="G44" s="282">
        <f t="shared" si="1"/>
        <v>92.312277397260274</v>
      </c>
      <c r="H44" s="127"/>
      <c r="I44" s="282"/>
      <c r="J44" s="127"/>
      <c r="K44" s="282"/>
      <c r="L44" s="222"/>
      <c r="M44" s="222"/>
      <c r="N44" s="222"/>
      <c r="O44" s="222"/>
      <c r="P44" s="222"/>
      <c r="Q44" s="222"/>
      <c r="R44" s="222"/>
    </row>
    <row r="45" spans="1:18" s="73" customFormat="1" x14ac:dyDescent="0.2">
      <c r="A45" s="128">
        <v>54</v>
      </c>
      <c r="B45" s="125" t="s">
        <v>81</v>
      </c>
      <c r="C45" s="61">
        <v>3730472620</v>
      </c>
      <c r="D45" s="61">
        <v>185600000</v>
      </c>
      <c r="E45" s="275">
        <f t="shared" si="0"/>
        <v>4.9752409119678784</v>
      </c>
      <c r="F45" s="61">
        <v>274900000</v>
      </c>
      <c r="G45" s="275">
        <f t="shared" si="1"/>
        <v>148.11422413793102</v>
      </c>
      <c r="H45" s="61">
        <v>232800000</v>
      </c>
      <c r="I45" s="275">
        <f t="shared" si="2"/>
        <v>84.685340123681343</v>
      </c>
      <c r="J45" s="61">
        <v>416800000</v>
      </c>
      <c r="K45" s="275">
        <f t="shared" si="3"/>
        <v>179.03780068728523</v>
      </c>
      <c r="L45"/>
      <c r="M45"/>
      <c r="N45"/>
      <c r="O45"/>
      <c r="P45"/>
      <c r="Q45"/>
      <c r="R45"/>
    </row>
    <row r="46" spans="1:18" s="24" customFormat="1" ht="24.75" customHeight="1" x14ac:dyDescent="0.2">
      <c r="A46" s="137">
        <v>544</v>
      </c>
      <c r="B46" s="248" t="s">
        <v>89</v>
      </c>
      <c r="C46" s="55">
        <v>3730472620</v>
      </c>
      <c r="D46" s="55">
        <v>185600000</v>
      </c>
      <c r="E46" s="278">
        <f t="shared" si="0"/>
        <v>4.9752409119678784</v>
      </c>
      <c r="F46" s="55">
        <v>274900000</v>
      </c>
      <c r="G46" s="278">
        <f t="shared" si="1"/>
        <v>148.11422413793102</v>
      </c>
      <c r="H46" s="55"/>
      <c r="I46" s="278"/>
      <c r="J46" s="55"/>
      <c r="K46" s="278"/>
      <c r="L46" s="222"/>
      <c r="M46" s="222"/>
      <c r="N46" s="222"/>
      <c r="O46" s="222"/>
      <c r="P46" s="222"/>
      <c r="Q46" s="222"/>
      <c r="R46" s="222"/>
    </row>
    <row r="47" spans="1:18" s="73" customFormat="1" ht="12.75" customHeight="1" x14ac:dyDescent="0.2">
      <c r="A47" s="120"/>
      <c r="B47" s="121"/>
      <c r="C47" s="52"/>
      <c r="D47" s="52"/>
      <c r="E47" s="281"/>
      <c r="F47" s="52"/>
      <c r="G47" s="281"/>
      <c r="H47" s="52"/>
      <c r="I47" s="281"/>
      <c r="J47" s="52"/>
      <c r="K47" s="281"/>
      <c r="L47"/>
      <c r="M47"/>
      <c r="N47"/>
      <c r="O47"/>
      <c r="P47"/>
      <c r="Q47"/>
      <c r="R47"/>
    </row>
    <row r="48" spans="1:18" s="58" customFormat="1" ht="12.75" customHeight="1" x14ac:dyDescent="0.2">
      <c r="A48" s="122">
        <v>3002</v>
      </c>
      <c r="B48" s="123" t="s">
        <v>57</v>
      </c>
      <c r="C48" s="60">
        <v>186540402</v>
      </c>
      <c r="D48" s="60">
        <v>147500000</v>
      </c>
      <c r="E48" s="261">
        <f t="shared" si="0"/>
        <v>79.071342410852097</v>
      </c>
      <c r="F48" s="60">
        <v>149100000</v>
      </c>
      <c r="G48" s="261">
        <f t="shared" si="1"/>
        <v>101.08474576271188</v>
      </c>
      <c r="H48" s="60">
        <v>155100000</v>
      </c>
      <c r="I48" s="261">
        <f t="shared" si="2"/>
        <v>104.02414486921529</v>
      </c>
      <c r="J48" s="60">
        <v>154950000</v>
      </c>
      <c r="K48" s="261">
        <f t="shared" si="3"/>
        <v>99.903288201160549</v>
      </c>
      <c r="L48"/>
      <c r="M48"/>
      <c r="N48"/>
      <c r="O48"/>
      <c r="P48"/>
      <c r="Q48"/>
      <c r="R48"/>
    </row>
    <row r="49" spans="1:18" s="73" customFormat="1" ht="12.75" customHeight="1" x14ac:dyDescent="0.2">
      <c r="A49" s="120"/>
      <c r="B49" s="121"/>
      <c r="C49" s="52"/>
      <c r="D49" s="52"/>
      <c r="E49" s="281"/>
      <c r="F49" s="52"/>
      <c r="G49" s="281"/>
      <c r="H49" s="52"/>
      <c r="I49" s="281"/>
      <c r="J49" s="52"/>
      <c r="K49" s="281"/>
      <c r="L49"/>
      <c r="M49"/>
      <c r="N49"/>
      <c r="O49"/>
      <c r="P49"/>
      <c r="Q49"/>
      <c r="R49"/>
    </row>
    <row r="50" spans="1:18" s="73" customFormat="1" ht="24.75" customHeight="1" x14ac:dyDescent="0.2">
      <c r="A50" s="124" t="s">
        <v>137</v>
      </c>
      <c r="B50" s="125" t="s">
        <v>58</v>
      </c>
      <c r="C50" s="61">
        <v>186540402</v>
      </c>
      <c r="D50" s="61">
        <v>147500000</v>
      </c>
      <c r="E50" s="275">
        <f t="shared" si="0"/>
        <v>79.071342410852097</v>
      </c>
      <c r="F50" s="61">
        <v>149100000</v>
      </c>
      <c r="G50" s="275">
        <f t="shared" si="1"/>
        <v>101.08474576271188</v>
      </c>
      <c r="H50" s="61">
        <v>155100000</v>
      </c>
      <c r="I50" s="275">
        <f t="shared" si="2"/>
        <v>104.02414486921529</v>
      </c>
      <c r="J50" s="61">
        <v>154950000</v>
      </c>
      <c r="K50" s="275">
        <f t="shared" si="3"/>
        <v>99.903288201160549</v>
      </c>
      <c r="L50"/>
      <c r="M50"/>
      <c r="N50"/>
      <c r="O50"/>
      <c r="P50"/>
      <c r="Q50"/>
      <c r="R50"/>
    </row>
    <row r="51" spans="1:18" s="73" customFormat="1" ht="12.75" customHeight="1" x14ac:dyDescent="0.2">
      <c r="A51" s="126">
        <v>34</v>
      </c>
      <c r="B51" s="125" t="s">
        <v>83</v>
      </c>
      <c r="C51" s="61">
        <v>47304323</v>
      </c>
      <c r="D51" s="61">
        <v>45400000</v>
      </c>
      <c r="E51" s="275">
        <f t="shared" si="0"/>
        <v>95.974315074755438</v>
      </c>
      <c r="F51" s="61">
        <v>41300000</v>
      </c>
      <c r="G51" s="275">
        <f t="shared" si="1"/>
        <v>90.969162995594715</v>
      </c>
      <c r="H51" s="61">
        <v>37500000</v>
      </c>
      <c r="I51" s="275">
        <f t="shared" si="2"/>
        <v>90.799031476997584</v>
      </c>
      <c r="J51" s="61">
        <v>33350000</v>
      </c>
      <c r="K51" s="275">
        <f t="shared" si="3"/>
        <v>88.933333333333337</v>
      </c>
      <c r="L51"/>
      <c r="M51"/>
      <c r="N51"/>
      <c r="O51"/>
      <c r="P51"/>
      <c r="Q51"/>
      <c r="R51"/>
    </row>
    <row r="52" spans="1:18" s="24" customFormat="1" ht="12.75" customHeight="1" x14ac:dyDescent="0.2">
      <c r="A52" s="137">
        <v>342</v>
      </c>
      <c r="B52" s="248" t="s">
        <v>88</v>
      </c>
      <c r="C52" s="55">
        <v>47304323</v>
      </c>
      <c r="D52" s="55">
        <v>45400000</v>
      </c>
      <c r="E52" s="278">
        <f t="shared" si="0"/>
        <v>95.974315074755438</v>
      </c>
      <c r="F52" s="55">
        <v>41300000</v>
      </c>
      <c r="G52" s="278">
        <f t="shared" si="1"/>
        <v>90.969162995594715</v>
      </c>
      <c r="H52" s="55"/>
      <c r="I52" s="278"/>
      <c r="J52" s="55"/>
      <c r="K52" s="278"/>
      <c r="L52" s="222"/>
      <c r="M52" s="222"/>
      <c r="N52" s="222"/>
      <c r="O52" s="222"/>
      <c r="P52" s="222"/>
      <c r="Q52" s="222"/>
      <c r="R52" s="222"/>
    </row>
    <row r="53" spans="1:18" s="73" customFormat="1" x14ac:dyDescent="0.2">
      <c r="A53" s="128">
        <v>54</v>
      </c>
      <c r="B53" s="125" t="s">
        <v>81</v>
      </c>
      <c r="C53" s="61">
        <v>139236079</v>
      </c>
      <c r="D53" s="61">
        <v>102100000</v>
      </c>
      <c r="E53" s="275">
        <f t="shared" si="0"/>
        <v>73.328695215555456</v>
      </c>
      <c r="F53" s="61">
        <v>107800000</v>
      </c>
      <c r="G53" s="275">
        <f t="shared" si="1"/>
        <v>105.58276199804114</v>
      </c>
      <c r="H53" s="61">
        <v>117600000</v>
      </c>
      <c r="I53" s="275">
        <f t="shared" si="2"/>
        <v>109.09090909090908</v>
      </c>
      <c r="J53" s="61">
        <v>121600000</v>
      </c>
      <c r="K53" s="275">
        <f t="shared" si="3"/>
        <v>103.4013605442177</v>
      </c>
      <c r="L53"/>
      <c r="M53"/>
      <c r="N53"/>
      <c r="O53"/>
      <c r="P53"/>
      <c r="Q53"/>
      <c r="R53"/>
    </row>
    <row r="54" spans="1:18" s="24" customFormat="1" ht="25.5" x14ac:dyDescent="0.2">
      <c r="A54" s="137">
        <v>544</v>
      </c>
      <c r="B54" s="248" t="s">
        <v>89</v>
      </c>
      <c r="C54" s="55">
        <v>139236079</v>
      </c>
      <c r="D54" s="55">
        <v>102100000</v>
      </c>
      <c r="E54" s="278">
        <f t="shared" si="0"/>
        <v>73.328695215555456</v>
      </c>
      <c r="F54" s="55">
        <v>107800000</v>
      </c>
      <c r="G54" s="278">
        <f t="shared" si="1"/>
        <v>105.58276199804114</v>
      </c>
      <c r="H54" s="55"/>
      <c r="I54" s="278"/>
      <c r="J54" s="55"/>
      <c r="K54" s="278"/>
      <c r="L54" s="222"/>
      <c r="M54" s="222"/>
      <c r="N54" s="222"/>
      <c r="O54" s="222"/>
      <c r="P54" s="222"/>
      <c r="Q54" s="222"/>
      <c r="R54" s="222"/>
    </row>
    <row r="55" spans="1:18" s="73" customFormat="1" ht="12" customHeight="1" x14ac:dyDescent="0.2">
      <c r="A55" s="131"/>
      <c r="B55" s="129"/>
      <c r="C55" s="52"/>
      <c r="D55" s="52"/>
      <c r="E55" s="281"/>
      <c r="F55" s="52"/>
      <c r="G55" s="281"/>
      <c r="H55" s="52"/>
      <c r="I55" s="281"/>
      <c r="J55" s="52"/>
      <c r="K55" s="281"/>
      <c r="L55"/>
      <c r="M55"/>
      <c r="N55"/>
      <c r="O55"/>
      <c r="P55"/>
      <c r="Q55"/>
      <c r="R55"/>
    </row>
    <row r="56" spans="1:18" s="24" customFormat="1" x14ac:dyDescent="0.2">
      <c r="A56" s="122">
        <v>3003</v>
      </c>
      <c r="B56" s="123" t="s">
        <v>59</v>
      </c>
      <c r="C56" s="61">
        <v>1311783447.0100002</v>
      </c>
      <c r="D56" s="61">
        <v>2130124943</v>
      </c>
      <c r="E56" s="275">
        <f t="shared" si="0"/>
        <v>162.38388644522675</v>
      </c>
      <c r="F56" s="61">
        <v>2097617999.3100002</v>
      </c>
      <c r="G56" s="275">
        <f t="shared" si="1"/>
        <v>98.473941925480759</v>
      </c>
      <c r="H56" s="61">
        <v>2300319751</v>
      </c>
      <c r="I56" s="275">
        <f t="shared" si="2"/>
        <v>109.66342545481005</v>
      </c>
      <c r="J56" s="61">
        <v>2486486901</v>
      </c>
      <c r="K56" s="275">
        <f t="shared" si="3"/>
        <v>108.0930987928556</v>
      </c>
      <c r="L56"/>
      <c r="M56"/>
      <c r="N56"/>
      <c r="O56"/>
      <c r="P56"/>
      <c r="Q56"/>
      <c r="R56"/>
    </row>
    <row r="57" spans="1:18" s="73" customFormat="1" ht="12" customHeight="1" x14ac:dyDescent="0.2">
      <c r="A57" s="132"/>
      <c r="B57" s="133"/>
      <c r="C57" s="52"/>
      <c r="D57" s="52"/>
      <c r="E57" s="281"/>
      <c r="F57" s="52"/>
      <c r="G57" s="281"/>
      <c r="H57" s="52"/>
      <c r="I57" s="281"/>
      <c r="J57" s="52"/>
      <c r="K57" s="281"/>
      <c r="L57"/>
      <c r="M57"/>
      <c r="N57"/>
      <c r="O57"/>
      <c r="P57"/>
      <c r="Q57"/>
      <c r="R57"/>
    </row>
    <row r="58" spans="1:18" s="73" customFormat="1" x14ac:dyDescent="0.2">
      <c r="A58" s="134" t="s">
        <v>138</v>
      </c>
      <c r="B58" s="135" t="s">
        <v>60</v>
      </c>
      <c r="C58" s="61">
        <v>3465283</v>
      </c>
      <c r="D58" s="61">
        <v>85140500</v>
      </c>
      <c r="E58" s="275">
        <f t="shared" si="0"/>
        <v>2456.9566179731928</v>
      </c>
      <c r="F58" s="61">
        <v>56495067</v>
      </c>
      <c r="G58" s="275">
        <f t="shared" si="1"/>
        <v>66.355103622835202</v>
      </c>
      <c r="H58" s="61">
        <v>154553600</v>
      </c>
      <c r="I58" s="275">
        <f t="shared" si="2"/>
        <v>273.57008002132289</v>
      </c>
      <c r="J58" s="61">
        <v>151028380</v>
      </c>
      <c r="K58" s="275">
        <f t="shared" si="3"/>
        <v>97.719095511201289</v>
      </c>
      <c r="L58"/>
      <c r="M58"/>
      <c r="N58"/>
      <c r="O58"/>
      <c r="P58"/>
      <c r="Q58"/>
      <c r="R58"/>
    </row>
    <row r="59" spans="1:18" s="73" customFormat="1" x14ac:dyDescent="0.2">
      <c r="A59" s="128">
        <v>41</v>
      </c>
      <c r="B59" s="136" t="s">
        <v>9</v>
      </c>
      <c r="C59" s="61">
        <v>1581246</v>
      </c>
      <c r="D59" s="61">
        <v>3400000</v>
      </c>
      <c r="E59" s="275">
        <f t="shared" si="0"/>
        <v>215.02030677073648</v>
      </c>
      <c r="F59" s="61">
        <v>3500000</v>
      </c>
      <c r="G59" s="275">
        <f t="shared" si="1"/>
        <v>102.94117647058823</v>
      </c>
      <c r="H59" s="61">
        <v>3356000</v>
      </c>
      <c r="I59" s="275">
        <f t="shared" si="2"/>
        <v>95.885714285714286</v>
      </c>
      <c r="J59" s="61">
        <v>6836000</v>
      </c>
      <c r="K59" s="275">
        <f t="shared" si="3"/>
        <v>203.69487485101308</v>
      </c>
      <c r="L59"/>
      <c r="M59" s="85"/>
      <c r="N59" s="85"/>
      <c r="O59" s="85"/>
      <c r="P59" s="85"/>
      <c r="Q59" s="85"/>
      <c r="R59"/>
    </row>
    <row r="60" spans="1:18" s="24" customFormat="1" x14ac:dyDescent="0.2">
      <c r="A60" s="137">
        <v>411</v>
      </c>
      <c r="B60" s="129" t="s">
        <v>42</v>
      </c>
      <c r="C60" s="55">
        <v>1581246</v>
      </c>
      <c r="D60" s="55">
        <v>3400000</v>
      </c>
      <c r="E60" s="278">
        <f t="shared" si="0"/>
        <v>215.02030677073648</v>
      </c>
      <c r="F60" s="55">
        <v>3500000</v>
      </c>
      <c r="G60" s="278">
        <f t="shared" si="1"/>
        <v>102.94117647058823</v>
      </c>
      <c r="H60" s="55"/>
      <c r="I60" s="278"/>
      <c r="J60" s="55"/>
      <c r="K60" s="278"/>
      <c r="L60" s="222"/>
      <c r="M60" s="224"/>
      <c r="N60" s="224"/>
      <c r="O60" s="224"/>
      <c r="P60" s="224"/>
      <c r="Q60" s="224"/>
      <c r="R60" s="222"/>
    </row>
    <row r="61" spans="1:18" s="73" customFormat="1" x14ac:dyDescent="0.2">
      <c r="A61" s="128">
        <v>42</v>
      </c>
      <c r="B61" s="140" t="s">
        <v>86</v>
      </c>
      <c r="C61" s="141">
        <v>1884037</v>
      </c>
      <c r="D61" s="141">
        <v>81740500</v>
      </c>
      <c r="E61" s="283">
        <f t="shared" si="0"/>
        <v>4338.5825225300778</v>
      </c>
      <c r="F61" s="141">
        <v>52995067</v>
      </c>
      <c r="G61" s="283">
        <f t="shared" si="1"/>
        <v>64.833304176020462</v>
      </c>
      <c r="H61" s="141">
        <v>151197600</v>
      </c>
      <c r="I61" s="283">
        <f t="shared" si="2"/>
        <v>285.30504546772249</v>
      </c>
      <c r="J61" s="141">
        <v>144192380</v>
      </c>
      <c r="K61" s="283">
        <f t="shared" si="3"/>
        <v>95.366844447266359</v>
      </c>
      <c r="L61"/>
      <c r="M61"/>
      <c r="N61"/>
      <c r="O61"/>
      <c r="P61"/>
      <c r="Q61"/>
      <c r="R61"/>
    </row>
    <row r="62" spans="1:18" s="24" customFormat="1" x14ac:dyDescent="0.2">
      <c r="A62" s="137">
        <v>421</v>
      </c>
      <c r="B62" s="129" t="s">
        <v>11</v>
      </c>
      <c r="C62" s="139">
        <v>1884037</v>
      </c>
      <c r="D62" s="139">
        <v>81740500</v>
      </c>
      <c r="E62" s="284">
        <f t="shared" si="0"/>
        <v>4338.5825225300778</v>
      </c>
      <c r="F62" s="139">
        <v>52995067</v>
      </c>
      <c r="G62" s="284">
        <f t="shared" si="1"/>
        <v>64.833304176020462</v>
      </c>
      <c r="H62" s="139"/>
      <c r="I62" s="284"/>
      <c r="J62" s="139"/>
      <c r="K62" s="284"/>
      <c r="L62" s="222"/>
      <c r="M62" s="224"/>
      <c r="N62" s="224"/>
      <c r="O62" s="224"/>
      <c r="P62" s="224"/>
      <c r="Q62" s="224"/>
      <c r="R62" s="222"/>
    </row>
    <row r="63" spans="1:18" s="73" customFormat="1" x14ac:dyDescent="0.2">
      <c r="A63" s="120"/>
      <c r="B63" s="143"/>
      <c r="C63" s="55"/>
      <c r="D63" s="55"/>
      <c r="E63" s="278"/>
      <c r="F63" s="55"/>
      <c r="G63" s="278"/>
      <c r="H63" s="55"/>
      <c r="I63" s="278"/>
      <c r="J63" s="55"/>
      <c r="K63" s="278"/>
      <c r="L63"/>
      <c r="M63"/>
      <c r="N63"/>
      <c r="O63"/>
      <c r="P63"/>
      <c r="Q63"/>
      <c r="R63"/>
    </row>
    <row r="64" spans="1:18" s="73" customFormat="1" x14ac:dyDescent="0.2">
      <c r="A64" s="134" t="s">
        <v>140</v>
      </c>
      <c r="B64" s="135" t="s">
        <v>61</v>
      </c>
      <c r="C64" s="61">
        <v>85542079.530000001</v>
      </c>
      <c r="D64" s="61">
        <v>249889510</v>
      </c>
      <c r="E64" s="275">
        <f t="shared" si="0"/>
        <v>292.12466118778724</v>
      </c>
      <c r="F64" s="61">
        <v>242537647</v>
      </c>
      <c r="G64" s="275">
        <f t="shared" si="1"/>
        <v>97.057954533585672</v>
      </c>
      <c r="H64" s="61">
        <v>418168090</v>
      </c>
      <c r="I64" s="275">
        <f t="shared" si="2"/>
        <v>172.41368306009829</v>
      </c>
      <c r="J64" s="61">
        <v>481606053</v>
      </c>
      <c r="K64" s="275">
        <f t="shared" si="3"/>
        <v>115.17044569326178</v>
      </c>
      <c r="L64"/>
      <c r="M64"/>
      <c r="N64"/>
      <c r="O64"/>
      <c r="P64"/>
      <c r="Q64"/>
      <c r="R64"/>
    </row>
    <row r="65" spans="1:18" s="73" customFormat="1" x14ac:dyDescent="0.2">
      <c r="A65" s="128">
        <v>41</v>
      </c>
      <c r="B65" s="136" t="s">
        <v>9</v>
      </c>
      <c r="C65" s="61">
        <v>5262255</v>
      </c>
      <c r="D65" s="61">
        <v>14100000</v>
      </c>
      <c r="E65" s="275">
        <f t="shared" si="0"/>
        <v>267.94596613048964</v>
      </c>
      <c r="F65" s="61">
        <v>24200000</v>
      </c>
      <c r="G65" s="275">
        <f t="shared" si="1"/>
        <v>171.63120567375887</v>
      </c>
      <c r="H65" s="61">
        <v>11648500</v>
      </c>
      <c r="I65" s="275">
        <f t="shared" si="2"/>
        <v>48.134297520661157</v>
      </c>
      <c r="J65" s="61">
        <v>23178000</v>
      </c>
      <c r="K65" s="275">
        <f t="shared" si="3"/>
        <v>198.97840923724084</v>
      </c>
      <c r="L65"/>
      <c r="M65"/>
      <c r="N65"/>
      <c r="O65"/>
      <c r="P65"/>
      <c r="Q65"/>
      <c r="R65"/>
    </row>
    <row r="66" spans="1:18" s="24" customFormat="1" x14ac:dyDescent="0.2">
      <c r="A66" s="137">
        <v>411</v>
      </c>
      <c r="B66" s="129" t="s">
        <v>42</v>
      </c>
      <c r="C66" s="55">
        <v>5262255</v>
      </c>
      <c r="D66" s="55">
        <v>14100000</v>
      </c>
      <c r="E66" s="278">
        <f t="shared" si="0"/>
        <v>267.94596613048964</v>
      </c>
      <c r="F66" s="55">
        <v>24200000</v>
      </c>
      <c r="G66" s="278">
        <f t="shared" si="1"/>
        <v>171.63120567375887</v>
      </c>
      <c r="H66" s="55"/>
      <c r="I66" s="278"/>
      <c r="J66" s="55"/>
      <c r="K66" s="278"/>
      <c r="L66" s="222"/>
      <c r="M66" s="222"/>
      <c r="N66" s="222"/>
      <c r="O66" s="222"/>
      <c r="P66" s="222"/>
      <c r="Q66" s="222"/>
      <c r="R66" s="222"/>
    </row>
    <row r="67" spans="1:18" s="73" customFormat="1" x14ac:dyDescent="0.2">
      <c r="A67" s="128">
        <v>42</v>
      </c>
      <c r="B67" s="140" t="s">
        <v>86</v>
      </c>
      <c r="C67" s="141">
        <v>80279824.530000001</v>
      </c>
      <c r="D67" s="141">
        <v>235789510</v>
      </c>
      <c r="E67" s="283">
        <f t="shared" si="0"/>
        <v>293.70954829614402</v>
      </c>
      <c r="F67" s="141">
        <v>218337647</v>
      </c>
      <c r="G67" s="283">
        <f t="shared" si="1"/>
        <v>92.59854138549251</v>
      </c>
      <c r="H67" s="141">
        <v>406519590</v>
      </c>
      <c r="I67" s="283">
        <f t="shared" si="2"/>
        <v>186.1885000528562</v>
      </c>
      <c r="J67" s="141">
        <v>458428053</v>
      </c>
      <c r="K67" s="283">
        <f t="shared" si="3"/>
        <v>112.76899423223368</v>
      </c>
      <c r="L67"/>
      <c r="M67"/>
      <c r="N67"/>
      <c r="O67"/>
      <c r="P67"/>
      <c r="Q67"/>
      <c r="R67"/>
    </row>
    <row r="68" spans="1:18" s="24" customFormat="1" x14ac:dyDescent="0.2">
      <c r="A68" s="137">
        <v>421</v>
      </c>
      <c r="B68" s="129" t="s">
        <v>11</v>
      </c>
      <c r="C68" s="139">
        <v>80279824.530000001</v>
      </c>
      <c r="D68" s="139">
        <v>235789510</v>
      </c>
      <c r="E68" s="284">
        <f t="shared" ref="E68:E131" si="4">+D68/C68*100</f>
        <v>293.70954829614402</v>
      </c>
      <c r="F68" s="139">
        <v>218337647</v>
      </c>
      <c r="G68" s="284">
        <f t="shared" ref="G68:G128" si="5">+F68/D68*100</f>
        <v>92.59854138549251</v>
      </c>
      <c r="H68" s="139"/>
      <c r="I68" s="284"/>
      <c r="J68" s="139"/>
      <c r="K68" s="284"/>
      <c r="L68" s="222"/>
      <c r="M68" s="222"/>
      <c r="N68" s="222"/>
      <c r="O68" s="222"/>
      <c r="P68" s="222"/>
      <c r="Q68" s="222"/>
      <c r="R68" s="222"/>
    </row>
    <row r="69" spans="1:18" s="73" customFormat="1" x14ac:dyDescent="0.2">
      <c r="A69" s="120"/>
      <c r="B69" s="143"/>
      <c r="C69" s="52"/>
      <c r="D69" s="55"/>
      <c r="E69" s="278"/>
      <c r="F69" s="55"/>
      <c r="G69" s="278"/>
      <c r="H69" s="55"/>
      <c r="I69" s="278"/>
      <c r="J69" s="55"/>
      <c r="K69" s="278"/>
      <c r="L69"/>
      <c r="M69"/>
      <c r="N69"/>
      <c r="O69"/>
      <c r="P69"/>
      <c r="Q69"/>
      <c r="R69"/>
    </row>
    <row r="70" spans="1:18" s="73" customFormat="1" x14ac:dyDescent="0.2">
      <c r="A70" s="134" t="s">
        <v>141</v>
      </c>
      <c r="B70" s="135" t="s">
        <v>62</v>
      </c>
      <c r="C70" s="61">
        <v>283717467.76999998</v>
      </c>
      <c r="D70" s="61">
        <v>350142033</v>
      </c>
      <c r="E70" s="275">
        <f t="shared" si="4"/>
        <v>123.41222264250862</v>
      </c>
      <c r="F70" s="61">
        <v>358258190.91000003</v>
      </c>
      <c r="G70" s="275">
        <f t="shared" si="5"/>
        <v>102.3179616113099</v>
      </c>
      <c r="H70" s="61">
        <v>433404292</v>
      </c>
      <c r="I70" s="275">
        <f t="shared" ref="I70:I127" si="6">+H70/F70*100</f>
        <v>120.97540349297356</v>
      </c>
      <c r="J70" s="61">
        <v>478064116</v>
      </c>
      <c r="K70" s="275">
        <f t="shared" ref="K70:K127" si="7">+J70/H70*100</f>
        <v>110.30442587310603</v>
      </c>
      <c r="L70"/>
      <c r="M70"/>
      <c r="N70"/>
      <c r="O70"/>
      <c r="P70"/>
      <c r="Q70"/>
      <c r="R70"/>
    </row>
    <row r="71" spans="1:18" s="73" customFormat="1" x14ac:dyDescent="0.2">
      <c r="A71" s="128">
        <v>41</v>
      </c>
      <c r="B71" s="136" t="s">
        <v>9</v>
      </c>
      <c r="C71" s="61">
        <v>13966176</v>
      </c>
      <c r="D71" s="61">
        <v>25800000</v>
      </c>
      <c r="E71" s="275">
        <f t="shared" si="4"/>
        <v>184.73202686261436</v>
      </c>
      <c r="F71" s="61">
        <v>27750000</v>
      </c>
      <c r="G71" s="275">
        <f t="shared" si="5"/>
        <v>107.55813953488371</v>
      </c>
      <c r="H71" s="61">
        <v>19493150</v>
      </c>
      <c r="I71" s="275">
        <f t="shared" si="6"/>
        <v>70.245585585585587</v>
      </c>
      <c r="J71" s="61">
        <v>12419000</v>
      </c>
      <c r="K71" s="275">
        <f t="shared" si="7"/>
        <v>63.709559511931111</v>
      </c>
      <c r="L71"/>
      <c r="M71"/>
      <c r="N71"/>
      <c r="O71"/>
      <c r="P71"/>
      <c r="Q71"/>
      <c r="R71"/>
    </row>
    <row r="72" spans="1:18" s="24" customFormat="1" x14ac:dyDescent="0.2">
      <c r="A72" s="137">
        <v>411</v>
      </c>
      <c r="B72" s="129" t="s">
        <v>42</v>
      </c>
      <c r="C72" s="55">
        <v>13966176</v>
      </c>
      <c r="D72" s="55">
        <v>25800000</v>
      </c>
      <c r="E72" s="278">
        <f t="shared" si="4"/>
        <v>184.73202686261436</v>
      </c>
      <c r="F72" s="55">
        <v>27750000</v>
      </c>
      <c r="G72" s="278">
        <f t="shared" si="5"/>
        <v>107.55813953488371</v>
      </c>
      <c r="H72" s="55"/>
      <c r="I72" s="278"/>
      <c r="J72" s="55"/>
      <c r="K72" s="278"/>
      <c r="L72" s="222"/>
      <c r="M72" s="222"/>
      <c r="N72" s="222"/>
      <c r="O72" s="222"/>
      <c r="P72" s="222"/>
      <c r="Q72" s="222"/>
      <c r="R72" s="222"/>
    </row>
    <row r="73" spans="1:18" s="73" customFormat="1" x14ac:dyDescent="0.2">
      <c r="A73" s="128">
        <v>42</v>
      </c>
      <c r="B73" s="140" t="s">
        <v>86</v>
      </c>
      <c r="C73" s="141">
        <v>269751291.76999998</v>
      </c>
      <c r="D73" s="141">
        <v>324342033</v>
      </c>
      <c r="E73" s="283">
        <f t="shared" si="4"/>
        <v>120.23743459087719</v>
      </c>
      <c r="F73" s="141">
        <v>330508190.91000003</v>
      </c>
      <c r="G73" s="283">
        <f t="shared" si="5"/>
        <v>101.90112821732238</v>
      </c>
      <c r="H73" s="141">
        <v>413911142</v>
      </c>
      <c r="I73" s="283">
        <f t="shared" si="6"/>
        <v>125.23476070603989</v>
      </c>
      <c r="J73" s="141">
        <v>465645116</v>
      </c>
      <c r="K73" s="283">
        <f t="shared" si="7"/>
        <v>112.4988116410744</v>
      </c>
      <c r="L73"/>
      <c r="M73"/>
      <c r="N73"/>
      <c r="O73"/>
      <c r="P73"/>
      <c r="Q73"/>
      <c r="R73"/>
    </row>
    <row r="74" spans="1:18" s="24" customFormat="1" x14ac:dyDescent="0.2">
      <c r="A74" s="137">
        <v>421</v>
      </c>
      <c r="B74" s="129" t="s">
        <v>11</v>
      </c>
      <c r="C74" s="139">
        <v>269751291.76999998</v>
      </c>
      <c r="D74" s="139">
        <v>324342033</v>
      </c>
      <c r="E74" s="284">
        <f t="shared" si="4"/>
        <v>120.23743459087719</v>
      </c>
      <c r="F74" s="139">
        <v>330508190.91000003</v>
      </c>
      <c r="G74" s="284">
        <f t="shared" si="5"/>
        <v>101.90112821732238</v>
      </c>
      <c r="H74" s="139"/>
      <c r="I74" s="284"/>
      <c r="J74" s="139"/>
      <c r="K74" s="284"/>
      <c r="L74" s="222"/>
      <c r="M74" s="222"/>
      <c r="N74" s="222"/>
      <c r="O74" s="222"/>
      <c r="P74" s="222"/>
      <c r="Q74" s="222"/>
      <c r="R74" s="222"/>
    </row>
    <row r="75" spans="1:18" s="73" customFormat="1" x14ac:dyDescent="0.2">
      <c r="A75" s="120"/>
      <c r="B75" s="143"/>
      <c r="C75" s="52"/>
      <c r="D75" s="55"/>
      <c r="E75" s="278"/>
      <c r="F75" s="55"/>
      <c r="G75" s="278"/>
      <c r="H75" s="55"/>
      <c r="I75" s="278"/>
      <c r="J75" s="55"/>
      <c r="K75" s="278"/>
      <c r="L75"/>
      <c r="M75"/>
      <c r="N75"/>
      <c r="O75"/>
      <c r="P75"/>
      <c r="Q75"/>
      <c r="R75"/>
    </row>
    <row r="76" spans="1:18" s="73" customFormat="1" x14ac:dyDescent="0.2">
      <c r="A76" s="134" t="s">
        <v>142</v>
      </c>
      <c r="B76" s="135" t="s">
        <v>63</v>
      </c>
      <c r="C76" s="61">
        <v>353866849</v>
      </c>
      <c r="D76" s="61">
        <v>837830000</v>
      </c>
      <c r="E76" s="275">
        <f t="shared" si="4"/>
        <v>236.76419601543404</v>
      </c>
      <c r="F76" s="61">
        <v>812016203</v>
      </c>
      <c r="G76" s="275">
        <f t="shared" si="5"/>
        <v>96.918969600038196</v>
      </c>
      <c r="H76" s="61">
        <v>678013550</v>
      </c>
      <c r="I76" s="275">
        <f t="shared" si="6"/>
        <v>83.497539518925095</v>
      </c>
      <c r="J76" s="61">
        <v>813330928</v>
      </c>
      <c r="K76" s="275">
        <f t="shared" si="7"/>
        <v>119.95791647526808</v>
      </c>
      <c r="L76"/>
      <c r="M76"/>
      <c r="N76"/>
      <c r="O76"/>
      <c r="P76"/>
      <c r="Q76"/>
      <c r="R76"/>
    </row>
    <row r="77" spans="1:18" s="73" customFormat="1" x14ac:dyDescent="0.2">
      <c r="A77" s="128">
        <v>41</v>
      </c>
      <c r="B77" s="136" t="s">
        <v>9</v>
      </c>
      <c r="C77" s="61">
        <v>5241446</v>
      </c>
      <c r="D77" s="61">
        <v>12000000</v>
      </c>
      <c r="E77" s="275">
        <f t="shared" si="4"/>
        <v>228.94445540410032</v>
      </c>
      <c r="F77" s="61">
        <v>1000000</v>
      </c>
      <c r="G77" s="275">
        <f t="shared" si="5"/>
        <v>8.3333333333333321</v>
      </c>
      <c r="H77" s="61">
        <v>2684800</v>
      </c>
      <c r="I77" s="275">
        <f t="shared" si="6"/>
        <v>268.48</v>
      </c>
      <c r="J77" s="61">
        <v>5706000</v>
      </c>
      <c r="K77" s="275">
        <f t="shared" si="7"/>
        <v>212.52979737783076</v>
      </c>
      <c r="L77"/>
      <c r="M77"/>
      <c r="N77"/>
      <c r="O77"/>
      <c r="P77"/>
      <c r="Q77"/>
      <c r="R77"/>
    </row>
    <row r="78" spans="1:18" s="24" customFormat="1" x14ac:dyDescent="0.2">
      <c r="A78" s="137">
        <v>411</v>
      </c>
      <c r="B78" s="129" t="s">
        <v>42</v>
      </c>
      <c r="C78" s="55">
        <v>5241446</v>
      </c>
      <c r="D78" s="55">
        <v>12000000</v>
      </c>
      <c r="E78" s="278">
        <f t="shared" si="4"/>
        <v>228.94445540410032</v>
      </c>
      <c r="F78" s="55">
        <v>1000000</v>
      </c>
      <c r="G78" s="278">
        <f t="shared" si="5"/>
        <v>8.3333333333333321</v>
      </c>
      <c r="H78" s="55"/>
      <c r="I78" s="278"/>
      <c r="J78" s="55"/>
      <c r="K78" s="278"/>
      <c r="L78" s="222"/>
      <c r="M78" s="222"/>
      <c r="N78" s="222"/>
      <c r="O78" s="222"/>
      <c r="P78" s="222"/>
      <c r="Q78" s="222"/>
      <c r="R78" s="222"/>
    </row>
    <row r="79" spans="1:18" s="73" customFormat="1" x14ac:dyDescent="0.2">
      <c r="A79" s="128">
        <v>42</v>
      </c>
      <c r="B79" s="140" t="s">
        <v>86</v>
      </c>
      <c r="C79" s="61">
        <v>348625403</v>
      </c>
      <c r="D79" s="61">
        <v>825830000</v>
      </c>
      <c r="E79" s="275">
        <f t="shared" si="4"/>
        <v>236.88176274406487</v>
      </c>
      <c r="F79" s="61">
        <v>811016203</v>
      </c>
      <c r="G79" s="275">
        <f t="shared" si="5"/>
        <v>98.206192921061231</v>
      </c>
      <c r="H79" s="61">
        <v>675328750</v>
      </c>
      <c r="I79" s="275">
        <f t="shared" si="6"/>
        <v>83.269452262718843</v>
      </c>
      <c r="J79" s="61">
        <v>807624928</v>
      </c>
      <c r="K79" s="275">
        <f t="shared" si="7"/>
        <v>119.58989277444503</v>
      </c>
      <c r="L79"/>
      <c r="M79"/>
      <c r="N79"/>
      <c r="O79"/>
      <c r="P79"/>
      <c r="Q79"/>
      <c r="R79"/>
    </row>
    <row r="80" spans="1:18" s="24" customFormat="1" x14ac:dyDescent="0.2">
      <c r="A80" s="137">
        <v>421</v>
      </c>
      <c r="B80" s="138" t="s">
        <v>11</v>
      </c>
      <c r="C80" s="55">
        <v>348625403</v>
      </c>
      <c r="D80" s="55">
        <v>825830000</v>
      </c>
      <c r="E80" s="278">
        <f t="shared" si="4"/>
        <v>236.88176274406487</v>
      </c>
      <c r="F80" s="55">
        <v>811016203</v>
      </c>
      <c r="G80" s="278">
        <f t="shared" si="5"/>
        <v>98.206192921061231</v>
      </c>
      <c r="H80" s="55"/>
      <c r="I80" s="278"/>
      <c r="J80" s="55"/>
      <c r="K80" s="278"/>
      <c r="L80" s="222"/>
      <c r="M80" s="222"/>
      <c r="N80" s="222"/>
      <c r="O80" s="222"/>
      <c r="P80" s="222"/>
      <c r="Q80" s="222"/>
      <c r="R80" s="222"/>
    </row>
    <row r="81" spans="1:18" s="73" customFormat="1" x14ac:dyDescent="0.2">
      <c r="A81" s="120"/>
      <c r="B81" s="143"/>
      <c r="C81" s="71"/>
      <c r="D81" s="56"/>
      <c r="E81" s="56"/>
      <c r="F81" s="56"/>
      <c r="G81" s="56"/>
      <c r="H81" s="56"/>
      <c r="I81" s="56"/>
      <c r="J81" s="56"/>
      <c r="K81" s="56"/>
      <c r="L81"/>
      <c r="M81"/>
      <c r="N81"/>
      <c r="O81"/>
      <c r="P81"/>
      <c r="Q81"/>
      <c r="R81"/>
    </row>
    <row r="82" spans="1:18" s="73" customFormat="1" ht="24.6" customHeight="1" x14ac:dyDescent="0.2">
      <c r="A82" s="145" t="s">
        <v>143</v>
      </c>
      <c r="B82" s="136" t="s">
        <v>64</v>
      </c>
      <c r="C82" s="61">
        <v>6815435.1900000004</v>
      </c>
      <c r="D82" s="61">
        <v>10000</v>
      </c>
      <c r="E82" s="275">
        <f t="shared" si="4"/>
        <v>0.14672577350119295</v>
      </c>
      <c r="F82" s="61">
        <v>0</v>
      </c>
      <c r="G82" s="275"/>
      <c r="H82" s="61">
        <v>0</v>
      </c>
      <c r="I82" s="275"/>
      <c r="J82" s="61">
        <v>0</v>
      </c>
      <c r="K82" s="275"/>
      <c r="L82"/>
      <c r="M82"/>
      <c r="N82"/>
      <c r="O82"/>
      <c r="P82"/>
      <c r="Q82"/>
      <c r="R82"/>
    </row>
    <row r="83" spans="1:18" s="73" customFormat="1" x14ac:dyDescent="0.2">
      <c r="A83" s="128">
        <v>41</v>
      </c>
      <c r="B83" s="136" t="s">
        <v>9</v>
      </c>
      <c r="C83" s="61">
        <v>146626</v>
      </c>
      <c r="D83" s="61">
        <v>0</v>
      </c>
      <c r="E83" s="275">
        <f t="shared" si="4"/>
        <v>0</v>
      </c>
      <c r="F83" s="61">
        <v>0</v>
      </c>
      <c r="G83" s="275"/>
      <c r="H83" s="61">
        <v>0</v>
      </c>
      <c r="I83" s="275"/>
      <c r="J83" s="61">
        <v>0</v>
      </c>
      <c r="K83" s="275"/>
      <c r="L83"/>
      <c r="M83"/>
      <c r="N83"/>
      <c r="O83"/>
      <c r="P83"/>
      <c r="Q83"/>
      <c r="R83"/>
    </row>
    <row r="84" spans="1:18" s="24" customFormat="1" x14ac:dyDescent="0.2">
      <c r="A84" s="137">
        <v>411</v>
      </c>
      <c r="B84" s="129" t="s">
        <v>42</v>
      </c>
      <c r="C84" s="55">
        <v>146626</v>
      </c>
      <c r="D84" s="55">
        <v>0</v>
      </c>
      <c r="E84" s="278">
        <f t="shared" si="4"/>
        <v>0</v>
      </c>
      <c r="F84" s="55">
        <v>0</v>
      </c>
      <c r="G84" s="278"/>
      <c r="H84" s="55"/>
      <c r="I84" s="278"/>
      <c r="J84" s="55"/>
      <c r="K84" s="278"/>
      <c r="L84" s="222"/>
      <c r="M84" s="222"/>
      <c r="N84" s="222"/>
      <c r="O84" s="222"/>
      <c r="P84" s="222"/>
      <c r="Q84" s="222"/>
      <c r="R84" s="222"/>
    </row>
    <row r="85" spans="1:18" s="73" customFormat="1" x14ac:dyDescent="0.2">
      <c r="A85" s="128">
        <v>42</v>
      </c>
      <c r="B85" s="140" t="s">
        <v>86</v>
      </c>
      <c r="C85" s="61">
        <v>6668809.1900000004</v>
      </c>
      <c r="D85" s="61">
        <v>10000</v>
      </c>
      <c r="E85" s="275">
        <f t="shared" si="4"/>
        <v>0.14995180871264363</v>
      </c>
      <c r="F85" s="61">
        <v>0</v>
      </c>
      <c r="G85" s="275"/>
      <c r="H85" s="61">
        <v>0</v>
      </c>
      <c r="I85" s="275"/>
      <c r="J85" s="61">
        <v>0</v>
      </c>
      <c r="K85" s="275"/>
      <c r="L85"/>
      <c r="M85"/>
      <c r="N85"/>
      <c r="O85"/>
      <c r="P85"/>
      <c r="Q85"/>
      <c r="R85"/>
    </row>
    <row r="86" spans="1:18" s="24" customFormat="1" x14ac:dyDescent="0.2">
      <c r="A86" s="137">
        <v>421</v>
      </c>
      <c r="B86" s="138" t="s">
        <v>11</v>
      </c>
      <c r="C86" s="55">
        <v>6668809.1900000004</v>
      </c>
      <c r="D86" s="55">
        <v>10000</v>
      </c>
      <c r="E86" s="278">
        <f t="shared" si="4"/>
        <v>0.14995180871264363</v>
      </c>
      <c r="F86" s="55">
        <v>0</v>
      </c>
      <c r="G86" s="278"/>
      <c r="H86" s="55"/>
      <c r="I86" s="278"/>
      <c r="J86" s="55"/>
      <c r="K86" s="278"/>
      <c r="L86" s="222"/>
      <c r="M86" s="222"/>
      <c r="N86" s="222"/>
      <c r="O86" s="222"/>
      <c r="P86" s="222"/>
      <c r="Q86" s="222"/>
      <c r="R86" s="222"/>
    </row>
    <row r="87" spans="1:18" s="73" customFormat="1" x14ac:dyDescent="0.2">
      <c r="A87" s="120"/>
      <c r="B87" s="143"/>
      <c r="C87" s="52"/>
      <c r="D87" s="55"/>
      <c r="E87" s="278"/>
      <c r="F87" s="55"/>
      <c r="G87" s="278"/>
      <c r="H87" s="55"/>
      <c r="I87" s="278"/>
      <c r="J87" s="55"/>
      <c r="K87" s="278"/>
      <c r="L87"/>
      <c r="M87"/>
      <c r="N87"/>
      <c r="O87"/>
      <c r="P87"/>
      <c r="Q87"/>
      <c r="R87"/>
    </row>
    <row r="88" spans="1:18" s="73" customFormat="1" ht="24.6" customHeight="1" x14ac:dyDescent="0.2">
      <c r="A88" s="145" t="s">
        <v>144</v>
      </c>
      <c r="B88" s="136" t="s">
        <v>65</v>
      </c>
      <c r="C88" s="61">
        <v>1144041.33</v>
      </c>
      <c r="D88" s="61">
        <v>21803000</v>
      </c>
      <c r="E88" s="275">
        <f t="shared" si="4"/>
        <v>1905.7877917749699</v>
      </c>
      <c r="F88" s="61">
        <v>21080000</v>
      </c>
      <c r="G88" s="275">
        <f t="shared" si="5"/>
        <v>96.683942576709626</v>
      </c>
      <c r="H88" s="61">
        <v>14535785</v>
      </c>
      <c r="I88" s="275">
        <f t="shared" si="6"/>
        <v>68.955336812144211</v>
      </c>
      <c r="J88" s="61">
        <v>0</v>
      </c>
      <c r="K88" s="275"/>
      <c r="L88"/>
      <c r="M88"/>
      <c r="N88"/>
      <c r="O88"/>
      <c r="P88"/>
      <c r="Q88"/>
      <c r="R88"/>
    </row>
    <row r="89" spans="1:18" s="73" customFormat="1" x14ac:dyDescent="0.2">
      <c r="A89" s="128">
        <v>41</v>
      </c>
      <c r="B89" s="136" t="s">
        <v>9</v>
      </c>
      <c r="C89" s="61">
        <v>67775</v>
      </c>
      <c r="D89" s="61">
        <v>500000</v>
      </c>
      <c r="E89" s="275">
        <f t="shared" si="4"/>
        <v>737.73515308004426</v>
      </c>
      <c r="F89" s="61">
        <v>0</v>
      </c>
      <c r="G89" s="275">
        <f t="shared" si="5"/>
        <v>0</v>
      </c>
      <c r="H89" s="61">
        <v>0</v>
      </c>
      <c r="I89" s="275"/>
      <c r="J89" s="61">
        <v>0</v>
      </c>
      <c r="K89" s="275"/>
      <c r="L89"/>
      <c r="M89"/>
      <c r="N89"/>
      <c r="O89"/>
      <c r="P89"/>
      <c r="Q89"/>
      <c r="R89"/>
    </row>
    <row r="90" spans="1:18" s="24" customFormat="1" x14ac:dyDescent="0.2">
      <c r="A90" s="137">
        <v>411</v>
      </c>
      <c r="B90" s="129" t="s">
        <v>42</v>
      </c>
      <c r="C90" s="55">
        <v>67775</v>
      </c>
      <c r="D90" s="55">
        <v>500000</v>
      </c>
      <c r="E90" s="278">
        <f t="shared" si="4"/>
        <v>737.73515308004426</v>
      </c>
      <c r="F90" s="55">
        <v>0</v>
      </c>
      <c r="G90" s="278">
        <f t="shared" si="5"/>
        <v>0</v>
      </c>
      <c r="H90" s="55"/>
      <c r="I90" s="278"/>
      <c r="J90" s="55"/>
      <c r="K90" s="278"/>
      <c r="L90" s="222"/>
      <c r="M90" s="222"/>
      <c r="N90" s="222"/>
      <c r="O90" s="222"/>
      <c r="P90" s="222"/>
      <c r="Q90" s="222"/>
      <c r="R90" s="222"/>
    </row>
    <row r="91" spans="1:18" s="73" customFormat="1" x14ac:dyDescent="0.2">
      <c r="A91" s="128">
        <v>42</v>
      </c>
      <c r="B91" s="140" t="s">
        <v>86</v>
      </c>
      <c r="C91" s="61">
        <v>1076266.33</v>
      </c>
      <c r="D91" s="61">
        <v>21303000</v>
      </c>
      <c r="E91" s="275">
        <f t="shared" si="4"/>
        <v>1979.3427896234568</v>
      </c>
      <c r="F91" s="61">
        <v>21080000</v>
      </c>
      <c r="G91" s="275">
        <f t="shared" si="5"/>
        <v>98.953199079941783</v>
      </c>
      <c r="H91" s="61">
        <v>14535785</v>
      </c>
      <c r="I91" s="275">
        <f t="shared" si="6"/>
        <v>68.955336812144211</v>
      </c>
      <c r="J91" s="61">
        <v>0</v>
      </c>
      <c r="K91" s="275"/>
      <c r="L91"/>
      <c r="M91"/>
      <c r="N91"/>
      <c r="O91"/>
      <c r="P91"/>
      <c r="Q91"/>
      <c r="R91"/>
    </row>
    <row r="92" spans="1:18" s="24" customFormat="1" x14ac:dyDescent="0.2">
      <c r="A92" s="137">
        <v>421</v>
      </c>
      <c r="B92" s="138" t="s">
        <v>11</v>
      </c>
      <c r="C92" s="55">
        <v>1076266.33</v>
      </c>
      <c r="D92" s="55">
        <v>21303000</v>
      </c>
      <c r="E92" s="278">
        <f t="shared" si="4"/>
        <v>1979.3427896234568</v>
      </c>
      <c r="F92" s="55">
        <v>21080000</v>
      </c>
      <c r="G92" s="278">
        <f t="shared" si="5"/>
        <v>98.953199079941783</v>
      </c>
      <c r="H92" s="55"/>
      <c r="I92" s="278"/>
      <c r="J92" s="55"/>
      <c r="K92" s="278"/>
      <c r="L92" s="222"/>
      <c r="M92" s="222"/>
      <c r="N92" s="222"/>
      <c r="O92" s="222"/>
      <c r="P92" s="222"/>
      <c r="Q92" s="222"/>
      <c r="R92" s="222"/>
    </row>
    <row r="93" spans="1:18" s="73" customFormat="1" x14ac:dyDescent="0.2">
      <c r="A93" s="120"/>
      <c r="B93" s="143"/>
      <c r="C93" s="52"/>
      <c r="D93" s="55"/>
      <c r="E93" s="278"/>
      <c r="F93" s="55"/>
      <c r="G93" s="278"/>
      <c r="H93" s="55"/>
      <c r="I93" s="278"/>
      <c r="J93" s="55"/>
      <c r="K93" s="278"/>
      <c r="L93"/>
      <c r="M93"/>
      <c r="N93"/>
      <c r="O93"/>
      <c r="P93"/>
      <c r="Q93"/>
      <c r="R93"/>
    </row>
    <row r="94" spans="1:18" s="73" customFormat="1" x14ac:dyDescent="0.2">
      <c r="A94" s="134" t="s">
        <v>139</v>
      </c>
      <c r="B94" s="135" t="s">
        <v>66</v>
      </c>
      <c r="C94" s="61">
        <v>16328701</v>
      </c>
      <c r="D94" s="61">
        <v>37309900</v>
      </c>
      <c r="E94" s="275">
        <f t="shared" si="4"/>
        <v>228.49276252899725</v>
      </c>
      <c r="F94" s="61">
        <v>47660580.400000006</v>
      </c>
      <c r="G94" s="275">
        <f t="shared" si="5"/>
        <v>127.74245012717806</v>
      </c>
      <c r="H94" s="61">
        <v>1845800</v>
      </c>
      <c r="I94" s="275">
        <f t="shared" si="6"/>
        <v>3.8728021868571281</v>
      </c>
      <c r="J94" s="61">
        <v>1553200</v>
      </c>
      <c r="K94" s="275">
        <f t="shared" si="7"/>
        <v>84.147794994040524</v>
      </c>
      <c r="L94"/>
      <c r="M94"/>
      <c r="N94"/>
      <c r="O94"/>
      <c r="P94"/>
      <c r="Q94"/>
      <c r="R94"/>
    </row>
    <row r="95" spans="1:18" s="73" customFormat="1" x14ac:dyDescent="0.2">
      <c r="A95" s="128">
        <v>41</v>
      </c>
      <c r="B95" s="136" t="s">
        <v>9</v>
      </c>
      <c r="C95" s="61">
        <v>4389448</v>
      </c>
      <c r="D95" s="61">
        <v>2200000</v>
      </c>
      <c r="E95" s="275">
        <f t="shared" si="4"/>
        <v>50.120197345998861</v>
      </c>
      <c r="F95" s="61">
        <v>2000000</v>
      </c>
      <c r="G95" s="275">
        <f t="shared" si="5"/>
        <v>90.909090909090907</v>
      </c>
      <c r="H95" s="61">
        <v>1678000</v>
      </c>
      <c r="I95" s="275">
        <f t="shared" si="6"/>
        <v>83.899999999999991</v>
      </c>
      <c r="J95" s="61">
        <v>1412000</v>
      </c>
      <c r="K95" s="275">
        <f t="shared" si="7"/>
        <v>84.147794994040524</v>
      </c>
      <c r="L95"/>
      <c r="M95"/>
      <c r="N95"/>
      <c r="O95"/>
      <c r="P95"/>
      <c r="Q95"/>
      <c r="R95"/>
    </row>
    <row r="96" spans="1:18" s="24" customFormat="1" x14ac:dyDescent="0.2">
      <c r="A96" s="137">
        <v>411</v>
      </c>
      <c r="B96" s="129" t="s">
        <v>42</v>
      </c>
      <c r="C96" s="55">
        <v>4389448</v>
      </c>
      <c r="D96" s="55">
        <v>2200000</v>
      </c>
      <c r="E96" s="278">
        <f t="shared" si="4"/>
        <v>50.120197345998861</v>
      </c>
      <c r="F96" s="55">
        <v>2000000</v>
      </c>
      <c r="G96" s="278">
        <f t="shared" si="5"/>
        <v>90.909090909090907</v>
      </c>
      <c r="H96" s="55"/>
      <c r="I96" s="278"/>
      <c r="J96" s="55"/>
      <c r="K96" s="278"/>
      <c r="L96" s="222"/>
      <c r="M96" s="222"/>
      <c r="N96" s="222"/>
      <c r="O96" s="222"/>
      <c r="P96" s="222"/>
      <c r="Q96" s="222"/>
      <c r="R96" s="222"/>
    </row>
    <row r="97" spans="1:18" s="73" customFormat="1" x14ac:dyDescent="0.2">
      <c r="A97" s="128">
        <v>42</v>
      </c>
      <c r="B97" s="140" t="s">
        <v>86</v>
      </c>
      <c r="C97" s="61">
        <v>11939253</v>
      </c>
      <c r="D97" s="61">
        <v>35109900</v>
      </c>
      <c r="E97" s="275">
        <f t="shared" si="4"/>
        <v>294.0711617385108</v>
      </c>
      <c r="F97" s="61">
        <v>45660580.400000006</v>
      </c>
      <c r="G97" s="275">
        <f t="shared" si="5"/>
        <v>130.05044275261395</v>
      </c>
      <c r="H97" s="61">
        <v>167800</v>
      </c>
      <c r="I97" s="275">
        <f t="shared" si="6"/>
        <v>0.36749423360374101</v>
      </c>
      <c r="J97" s="61">
        <v>141200</v>
      </c>
      <c r="K97" s="275">
        <f t="shared" si="7"/>
        <v>84.147794994040524</v>
      </c>
      <c r="L97"/>
      <c r="M97"/>
      <c r="N97"/>
      <c r="O97"/>
      <c r="P97"/>
      <c r="Q97"/>
      <c r="R97"/>
    </row>
    <row r="98" spans="1:18" s="24" customFormat="1" x14ac:dyDescent="0.2">
      <c r="A98" s="137">
        <v>421</v>
      </c>
      <c r="B98" s="138" t="s">
        <v>11</v>
      </c>
      <c r="C98" s="55">
        <v>11939253</v>
      </c>
      <c r="D98" s="55">
        <v>35109900</v>
      </c>
      <c r="E98" s="278">
        <f t="shared" si="4"/>
        <v>294.0711617385108</v>
      </c>
      <c r="F98" s="55">
        <v>45660580.400000006</v>
      </c>
      <c r="G98" s="278">
        <f t="shared" si="5"/>
        <v>130.05044275261395</v>
      </c>
      <c r="H98" s="55"/>
      <c r="I98" s="278"/>
      <c r="J98" s="55"/>
      <c r="K98" s="278"/>
      <c r="L98" s="222"/>
      <c r="M98" s="222"/>
      <c r="N98" s="222"/>
      <c r="O98" s="222"/>
      <c r="P98" s="222"/>
      <c r="Q98" s="222"/>
      <c r="R98" s="222"/>
    </row>
    <row r="99" spans="1:18" s="73" customFormat="1" x14ac:dyDescent="0.2">
      <c r="A99" s="120"/>
      <c r="B99" s="142"/>
      <c r="C99" s="52"/>
      <c r="D99" s="55"/>
      <c r="E99" s="278"/>
      <c r="F99" s="55"/>
      <c r="G99" s="278"/>
      <c r="H99" s="55"/>
      <c r="I99" s="278"/>
      <c r="J99" s="55"/>
      <c r="K99" s="278"/>
      <c r="L99"/>
      <c r="M99"/>
      <c r="N99"/>
      <c r="O99"/>
      <c r="P99"/>
      <c r="Q99"/>
      <c r="R99"/>
    </row>
    <row r="100" spans="1:18" s="73" customFormat="1" x14ac:dyDescent="0.2">
      <c r="A100" s="134" t="s">
        <v>145</v>
      </c>
      <c r="B100" s="135" t="s">
        <v>69</v>
      </c>
      <c r="C100" s="61">
        <v>200852</v>
      </c>
      <c r="D100" s="61">
        <v>0</v>
      </c>
      <c r="E100" s="275">
        <f t="shared" si="4"/>
        <v>0</v>
      </c>
      <c r="F100" s="61">
        <v>0</v>
      </c>
      <c r="G100" s="275"/>
      <c r="H100" s="130">
        <v>0</v>
      </c>
      <c r="I100" s="299"/>
      <c r="J100" s="130">
        <v>0</v>
      </c>
      <c r="K100" s="299"/>
      <c r="L100"/>
      <c r="M100"/>
      <c r="N100"/>
      <c r="O100"/>
      <c r="P100"/>
      <c r="Q100"/>
      <c r="R100"/>
    </row>
    <row r="101" spans="1:18" s="73" customFormat="1" x14ac:dyDescent="0.2">
      <c r="A101" s="128">
        <v>41</v>
      </c>
      <c r="B101" s="136" t="s">
        <v>9</v>
      </c>
      <c r="C101" s="61">
        <v>136703</v>
      </c>
      <c r="D101" s="61">
        <v>0</v>
      </c>
      <c r="E101" s="275">
        <f t="shared" si="4"/>
        <v>0</v>
      </c>
      <c r="F101" s="61">
        <v>0</v>
      </c>
      <c r="G101" s="275"/>
      <c r="H101" s="130">
        <v>0</v>
      </c>
      <c r="I101" s="299"/>
      <c r="J101" s="130">
        <v>0</v>
      </c>
      <c r="K101" s="299"/>
      <c r="L101"/>
      <c r="M101"/>
      <c r="N101"/>
      <c r="O101"/>
      <c r="P101"/>
      <c r="Q101"/>
      <c r="R101"/>
    </row>
    <row r="102" spans="1:18" s="24" customFormat="1" x14ac:dyDescent="0.2">
      <c r="A102" s="137">
        <v>411</v>
      </c>
      <c r="B102" s="129" t="s">
        <v>42</v>
      </c>
      <c r="C102" s="55">
        <v>136703</v>
      </c>
      <c r="D102" s="55">
        <v>0</v>
      </c>
      <c r="E102" s="278">
        <f t="shared" si="4"/>
        <v>0</v>
      </c>
      <c r="F102" s="55">
        <v>0</v>
      </c>
      <c r="G102" s="278"/>
      <c r="H102" s="146"/>
      <c r="I102" s="300"/>
      <c r="J102" s="146"/>
      <c r="K102" s="300"/>
      <c r="L102" s="222"/>
      <c r="M102" s="222"/>
      <c r="N102" s="222"/>
      <c r="O102" s="222"/>
      <c r="P102" s="222"/>
      <c r="Q102" s="222"/>
      <c r="R102" s="222"/>
    </row>
    <row r="103" spans="1:18" s="73" customFormat="1" x14ac:dyDescent="0.2">
      <c r="A103" s="128">
        <v>42</v>
      </c>
      <c r="B103" s="140" t="s">
        <v>86</v>
      </c>
      <c r="C103" s="60">
        <v>64149</v>
      </c>
      <c r="D103" s="61">
        <v>0</v>
      </c>
      <c r="E103" s="275">
        <f t="shared" si="4"/>
        <v>0</v>
      </c>
      <c r="F103" s="61">
        <v>0</v>
      </c>
      <c r="G103" s="275"/>
      <c r="H103" s="130">
        <v>0</v>
      </c>
      <c r="I103" s="299"/>
      <c r="J103" s="130">
        <v>0</v>
      </c>
      <c r="K103" s="299"/>
      <c r="L103"/>
      <c r="M103"/>
      <c r="N103"/>
      <c r="O103"/>
      <c r="P103"/>
      <c r="Q103"/>
      <c r="R103"/>
    </row>
    <row r="104" spans="1:18" s="24" customFormat="1" x14ac:dyDescent="0.2">
      <c r="A104" s="137">
        <v>421</v>
      </c>
      <c r="B104" s="138" t="s">
        <v>11</v>
      </c>
      <c r="C104" s="52">
        <v>64149</v>
      </c>
      <c r="D104" s="55">
        <v>0</v>
      </c>
      <c r="E104" s="278">
        <f t="shared" si="4"/>
        <v>0</v>
      </c>
      <c r="F104" s="55">
        <v>0</v>
      </c>
      <c r="G104" s="278"/>
      <c r="H104" s="146"/>
      <c r="I104" s="300"/>
      <c r="J104" s="146"/>
      <c r="K104" s="300"/>
      <c r="L104" s="222"/>
      <c r="M104" s="222"/>
      <c r="N104" s="222"/>
      <c r="O104" s="222"/>
      <c r="P104" s="222"/>
      <c r="Q104" s="222"/>
      <c r="R104" s="222"/>
    </row>
    <row r="105" spans="1:18" s="73" customFormat="1" x14ac:dyDescent="0.2">
      <c r="A105" s="120"/>
      <c r="B105" s="143"/>
      <c r="C105" s="52"/>
      <c r="D105" s="55"/>
      <c r="E105" s="278"/>
      <c r="F105" s="55"/>
      <c r="G105" s="278"/>
      <c r="H105" s="55"/>
      <c r="I105" s="278"/>
      <c r="J105" s="55"/>
      <c r="K105" s="278"/>
      <c r="L105"/>
      <c r="M105"/>
      <c r="N105"/>
      <c r="O105"/>
      <c r="P105"/>
      <c r="Q105"/>
      <c r="R105"/>
    </row>
    <row r="106" spans="1:18" s="24" customFormat="1" ht="25.5" x14ac:dyDescent="0.2">
      <c r="A106" s="145" t="s">
        <v>146</v>
      </c>
      <c r="B106" s="136" t="s">
        <v>107</v>
      </c>
      <c r="C106" s="60">
        <v>559860573</v>
      </c>
      <c r="D106" s="61">
        <v>548000000</v>
      </c>
      <c r="E106" s="275">
        <f t="shared" si="4"/>
        <v>97.881513081650766</v>
      </c>
      <c r="F106" s="61">
        <v>559570311</v>
      </c>
      <c r="G106" s="275">
        <f t="shared" si="5"/>
        <v>102.11137062043795</v>
      </c>
      <c r="H106" s="61">
        <v>599798634</v>
      </c>
      <c r="I106" s="275">
        <f t="shared" si="6"/>
        <v>107.18914535120861</v>
      </c>
      <c r="J106" s="61">
        <v>560904224</v>
      </c>
      <c r="K106" s="275">
        <f t="shared" si="7"/>
        <v>93.515422044125557</v>
      </c>
      <c r="L106"/>
      <c r="M106"/>
      <c r="N106"/>
      <c r="O106"/>
      <c r="P106"/>
      <c r="Q106"/>
      <c r="R106"/>
    </row>
    <row r="107" spans="1:18" s="73" customFormat="1" x14ac:dyDescent="0.2">
      <c r="A107" s="128">
        <v>41</v>
      </c>
      <c r="B107" s="136" t="s">
        <v>9</v>
      </c>
      <c r="C107" s="60">
        <v>20704196</v>
      </c>
      <c r="D107" s="61">
        <v>15300000</v>
      </c>
      <c r="E107" s="275">
        <f t="shared" si="4"/>
        <v>73.898063948003582</v>
      </c>
      <c r="F107" s="61">
        <v>19000000</v>
      </c>
      <c r="G107" s="275">
        <f t="shared" si="5"/>
        <v>124.18300653594771</v>
      </c>
      <c r="H107" s="61">
        <v>12633100</v>
      </c>
      <c r="I107" s="275">
        <f t="shared" si="6"/>
        <v>66.490000000000009</v>
      </c>
      <c r="J107" s="61">
        <v>10000000</v>
      </c>
      <c r="K107" s="275">
        <f t="shared" si="7"/>
        <v>79.15713482834775</v>
      </c>
      <c r="L107"/>
      <c r="M107"/>
      <c r="N107"/>
      <c r="O107"/>
      <c r="P107"/>
      <c r="Q107"/>
      <c r="R107"/>
    </row>
    <row r="108" spans="1:18" s="24" customFormat="1" x14ac:dyDescent="0.2">
      <c r="A108" s="137">
        <v>411</v>
      </c>
      <c r="B108" s="129" t="s">
        <v>42</v>
      </c>
      <c r="C108" s="52">
        <v>20704196</v>
      </c>
      <c r="D108" s="55">
        <v>15300000</v>
      </c>
      <c r="E108" s="278">
        <f t="shared" si="4"/>
        <v>73.898063948003582</v>
      </c>
      <c r="F108" s="55">
        <v>19000000</v>
      </c>
      <c r="G108" s="278">
        <f t="shared" si="5"/>
        <v>124.18300653594771</v>
      </c>
      <c r="H108" s="55"/>
      <c r="I108" s="278">
        <f t="shared" si="6"/>
        <v>0</v>
      </c>
      <c r="J108" s="55"/>
      <c r="K108" s="278"/>
      <c r="L108" s="222"/>
      <c r="M108" s="222"/>
      <c r="N108" s="222"/>
      <c r="O108" s="222"/>
      <c r="P108" s="222"/>
      <c r="Q108" s="222"/>
      <c r="R108" s="222"/>
    </row>
    <row r="109" spans="1:18" s="73" customFormat="1" x14ac:dyDescent="0.2">
      <c r="A109" s="128">
        <v>42</v>
      </c>
      <c r="B109" s="140" t="s">
        <v>86</v>
      </c>
      <c r="C109" s="60">
        <v>539156377</v>
      </c>
      <c r="D109" s="61">
        <v>532700000</v>
      </c>
      <c r="E109" s="275">
        <f t="shared" si="4"/>
        <v>98.802503823487186</v>
      </c>
      <c r="F109" s="61">
        <v>540570311</v>
      </c>
      <c r="G109" s="275">
        <f t="shared" si="5"/>
        <v>101.47743776985169</v>
      </c>
      <c r="H109" s="61">
        <v>587165534</v>
      </c>
      <c r="I109" s="275">
        <f t="shared" si="6"/>
        <v>108.61964152522611</v>
      </c>
      <c r="J109" s="61">
        <v>550904224</v>
      </c>
      <c r="K109" s="275">
        <f t="shared" si="7"/>
        <v>93.82434630435921</v>
      </c>
      <c r="L109"/>
      <c r="M109"/>
      <c r="N109"/>
      <c r="O109"/>
      <c r="P109"/>
      <c r="Q109"/>
      <c r="R109"/>
    </row>
    <row r="110" spans="1:18" s="24" customFormat="1" x14ac:dyDescent="0.2">
      <c r="A110" s="137">
        <v>421</v>
      </c>
      <c r="B110" s="138" t="s">
        <v>11</v>
      </c>
      <c r="C110" s="52">
        <v>539156377</v>
      </c>
      <c r="D110" s="55">
        <v>532700000</v>
      </c>
      <c r="E110" s="278">
        <f t="shared" si="4"/>
        <v>98.802503823487186</v>
      </c>
      <c r="F110" s="55">
        <v>540570311</v>
      </c>
      <c r="G110" s="278">
        <f t="shared" si="5"/>
        <v>101.47743776985169</v>
      </c>
      <c r="H110" s="55"/>
      <c r="I110" s="278"/>
      <c r="J110" s="55"/>
      <c r="K110" s="278"/>
      <c r="L110" s="222"/>
      <c r="M110" s="222"/>
      <c r="N110" s="222"/>
      <c r="O110" s="222"/>
      <c r="P110" s="222"/>
      <c r="Q110" s="222"/>
      <c r="R110" s="222"/>
    </row>
    <row r="111" spans="1:18" s="73" customFormat="1" ht="12.6" customHeight="1" x14ac:dyDescent="0.2">
      <c r="A111" s="120"/>
      <c r="B111" s="143"/>
      <c r="C111" s="52"/>
      <c r="D111" s="55"/>
      <c r="E111" s="278"/>
      <c r="F111" s="55"/>
      <c r="G111" s="278"/>
      <c r="H111" s="55"/>
      <c r="I111" s="278"/>
      <c r="J111" s="55"/>
      <c r="K111" s="278"/>
      <c r="L111"/>
      <c r="M111"/>
      <c r="N111"/>
      <c r="O111"/>
      <c r="P111"/>
      <c r="Q111"/>
      <c r="R111"/>
    </row>
    <row r="112" spans="1:18" s="24" customFormat="1" x14ac:dyDescent="0.2">
      <c r="A112" s="134" t="s">
        <v>147</v>
      </c>
      <c r="B112" s="135" t="s">
        <v>96</v>
      </c>
      <c r="C112" s="60">
        <v>842165.19</v>
      </c>
      <c r="D112" s="61">
        <v>0</v>
      </c>
      <c r="E112" s="275">
        <f t="shared" si="4"/>
        <v>0</v>
      </c>
      <c r="F112" s="61">
        <v>0</v>
      </c>
      <c r="G112" s="275"/>
      <c r="H112" s="61">
        <v>0</v>
      </c>
      <c r="I112" s="275"/>
      <c r="J112" s="61">
        <v>0</v>
      </c>
      <c r="K112" s="275"/>
      <c r="L112"/>
      <c r="M112"/>
      <c r="N112"/>
      <c r="O112"/>
      <c r="P112"/>
      <c r="Q112"/>
      <c r="R112"/>
    </row>
    <row r="113" spans="1:18" s="73" customFormat="1" x14ac:dyDescent="0.2">
      <c r="A113" s="128">
        <v>42</v>
      </c>
      <c r="B113" s="140" t="s">
        <v>86</v>
      </c>
      <c r="C113" s="60">
        <v>842165.19</v>
      </c>
      <c r="D113" s="61">
        <v>0</v>
      </c>
      <c r="E113" s="275">
        <f t="shared" si="4"/>
        <v>0</v>
      </c>
      <c r="F113" s="61">
        <v>0</v>
      </c>
      <c r="G113" s="275"/>
      <c r="H113" s="61">
        <v>0</v>
      </c>
      <c r="I113" s="275"/>
      <c r="J113" s="61">
        <v>0</v>
      </c>
      <c r="K113" s="275"/>
      <c r="L113"/>
      <c r="M113"/>
      <c r="N113"/>
      <c r="O113"/>
      <c r="P113"/>
      <c r="Q113"/>
      <c r="R113"/>
    </row>
    <row r="114" spans="1:18" s="24" customFormat="1" x14ac:dyDescent="0.2">
      <c r="A114" s="137">
        <v>421</v>
      </c>
      <c r="B114" s="138" t="s">
        <v>11</v>
      </c>
      <c r="C114" s="52">
        <v>842165.19</v>
      </c>
      <c r="D114" s="55">
        <v>0</v>
      </c>
      <c r="E114" s="278">
        <f t="shared" si="4"/>
        <v>0</v>
      </c>
      <c r="F114" s="55">
        <v>0</v>
      </c>
      <c r="G114" s="278"/>
      <c r="H114" s="55"/>
      <c r="I114" s="278"/>
      <c r="J114" s="55"/>
      <c r="K114" s="278"/>
      <c r="L114" s="222"/>
      <c r="M114" s="222"/>
      <c r="N114" s="222"/>
      <c r="O114" s="222"/>
      <c r="P114" s="222"/>
      <c r="Q114" s="222"/>
      <c r="R114" s="222"/>
    </row>
    <row r="115" spans="1:18" s="73" customFormat="1" x14ac:dyDescent="0.2">
      <c r="A115" s="120"/>
      <c r="B115" s="143"/>
      <c r="C115" s="52"/>
      <c r="D115" s="52"/>
      <c r="E115" s="281"/>
      <c r="F115" s="52"/>
      <c r="G115" s="281"/>
      <c r="H115" s="52"/>
      <c r="I115" s="281"/>
      <c r="J115" s="52"/>
      <c r="K115" s="281"/>
      <c r="L115"/>
      <c r="M115"/>
      <c r="N115"/>
      <c r="O115"/>
      <c r="P115"/>
      <c r="Q115"/>
      <c r="R115"/>
    </row>
    <row r="116" spans="1:18" s="24" customFormat="1" ht="25.15" customHeight="1" x14ac:dyDescent="0.2">
      <c r="A116" s="148">
        <v>3004</v>
      </c>
      <c r="B116" s="149" t="s">
        <v>67</v>
      </c>
      <c r="C116" s="61">
        <v>435874572</v>
      </c>
      <c r="D116" s="61">
        <v>450000000</v>
      </c>
      <c r="E116" s="275">
        <f t="shared" si="4"/>
        <v>103.24070934791764</v>
      </c>
      <c r="F116" s="61">
        <v>429000000</v>
      </c>
      <c r="G116" s="275">
        <f t="shared" si="5"/>
        <v>95.333333333333343</v>
      </c>
      <c r="H116" s="61">
        <v>429000000</v>
      </c>
      <c r="I116" s="275">
        <f t="shared" si="6"/>
        <v>100</v>
      </c>
      <c r="J116" s="61">
        <v>449000000</v>
      </c>
      <c r="K116" s="275">
        <f t="shared" si="7"/>
        <v>104.66200466200466</v>
      </c>
      <c r="L116"/>
      <c r="M116"/>
      <c r="N116"/>
      <c r="O116"/>
      <c r="P116"/>
      <c r="Q116"/>
      <c r="R116"/>
    </row>
    <row r="117" spans="1:18" s="73" customFormat="1" x14ac:dyDescent="0.2">
      <c r="A117" s="150"/>
      <c r="B117" s="151"/>
      <c r="C117" s="52"/>
      <c r="D117" s="52"/>
      <c r="E117" s="281"/>
      <c r="F117" s="52"/>
      <c r="G117" s="281"/>
      <c r="H117" s="52"/>
      <c r="I117" s="281"/>
      <c r="J117" s="52"/>
      <c r="K117" s="281"/>
      <c r="L117"/>
      <c r="M117"/>
      <c r="N117"/>
      <c r="O117"/>
      <c r="P117"/>
      <c r="Q117"/>
      <c r="R117"/>
    </row>
    <row r="118" spans="1:18" s="73" customFormat="1" x14ac:dyDescent="0.2">
      <c r="A118" s="134" t="s">
        <v>148</v>
      </c>
      <c r="B118" s="135" t="s">
        <v>112</v>
      </c>
      <c r="C118" s="152">
        <v>406158306</v>
      </c>
      <c r="D118" s="152">
        <v>420000000</v>
      </c>
      <c r="E118" s="285">
        <f t="shared" si="4"/>
        <v>103.40795541923498</v>
      </c>
      <c r="F118" s="152">
        <v>420000000</v>
      </c>
      <c r="G118" s="285">
        <f t="shared" si="5"/>
        <v>100</v>
      </c>
      <c r="H118" s="152">
        <v>420000000</v>
      </c>
      <c r="I118" s="285">
        <f t="shared" si="6"/>
        <v>100</v>
      </c>
      <c r="J118" s="152">
        <v>440000000</v>
      </c>
      <c r="K118" s="285">
        <f t="shared" si="7"/>
        <v>104.76190476190477</v>
      </c>
      <c r="L118"/>
      <c r="M118"/>
      <c r="N118"/>
      <c r="O118"/>
      <c r="P118"/>
      <c r="Q118"/>
      <c r="R118"/>
    </row>
    <row r="119" spans="1:18" s="73" customFormat="1" x14ac:dyDescent="0.2">
      <c r="A119" s="126">
        <v>32</v>
      </c>
      <c r="B119" s="140" t="s">
        <v>4</v>
      </c>
      <c r="C119" s="152">
        <v>406158306</v>
      </c>
      <c r="D119" s="152">
        <v>420000000</v>
      </c>
      <c r="E119" s="285">
        <f t="shared" si="4"/>
        <v>103.40795541923498</v>
      </c>
      <c r="F119" s="152">
        <v>420000000</v>
      </c>
      <c r="G119" s="285">
        <f t="shared" si="5"/>
        <v>100</v>
      </c>
      <c r="H119" s="152">
        <v>420000000</v>
      </c>
      <c r="I119" s="285">
        <f t="shared" si="6"/>
        <v>100</v>
      </c>
      <c r="J119" s="152">
        <v>440000000</v>
      </c>
      <c r="K119" s="285">
        <f t="shared" si="7"/>
        <v>104.76190476190477</v>
      </c>
      <c r="L119"/>
      <c r="M119"/>
      <c r="N119"/>
      <c r="O119"/>
      <c r="P119"/>
      <c r="Q119"/>
      <c r="R119"/>
    </row>
    <row r="120" spans="1:18" s="24" customFormat="1" x14ac:dyDescent="0.2">
      <c r="A120" s="245">
        <v>323</v>
      </c>
      <c r="B120" s="248" t="s">
        <v>7</v>
      </c>
      <c r="C120" s="83">
        <v>406158306</v>
      </c>
      <c r="D120" s="83">
        <v>420000000</v>
      </c>
      <c r="E120" s="286">
        <f t="shared" si="4"/>
        <v>103.40795541923498</v>
      </c>
      <c r="F120" s="83">
        <v>420000000</v>
      </c>
      <c r="G120" s="286">
        <f t="shared" si="5"/>
        <v>100</v>
      </c>
      <c r="H120" s="83"/>
      <c r="I120" s="286"/>
      <c r="J120" s="83"/>
      <c r="K120" s="286"/>
      <c r="L120" s="222"/>
      <c r="M120" s="222"/>
      <c r="N120" s="222"/>
      <c r="O120" s="222"/>
      <c r="P120" s="222"/>
      <c r="Q120" s="222"/>
      <c r="R120" s="222"/>
    </row>
    <row r="121" spans="1:18" s="73" customFormat="1" x14ac:dyDescent="0.2">
      <c r="A121" s="150"/>
      <c r="B121" s="151"/>
      <c r="C121" s="55"/>
      <c r="D121" s="55"/>
      <c r="E121" s="278"/>
      <c r="F121" s="55"/>
      <c r="G121" s="278"/>
      <c r="H121" s="55"/>
      <c r="I121" s="278"/>
      <c r="J121" s="55"/>
      <c r="K121" s="278"/>
      <c r="L121"/>
      <c r="M121"/>
      <c r="N121"/>
      <c r="O121"/>
      <c r="P121"/>
      <c r="Q121"/>
      <c r="R121"/>
    </row>
    <row r="122" spans="1:18" s="73" customFormat="1" x14ac:dyDescent="0.2">
      <c r="A122" s="134" t="s">
        <v>149</v>
      </c>
      <c r="B122" s="135" t="s">
        <v>68</v>
      </c>
      <c r="C122" s="141">
        <v>12572604</v>
      </c>
      <c r="D122" s="141">
        <v>3000000</v>
      </c>
      <c r="E122" s="283">
        <f t="shared" si="4"/>
        <v>23.861405322238735</v>
      </c>
      <c r="F122" s="141">
        <v>3000000</v>
      </c>
      <c r="G122" s="283">
        <f t="shared" si="5"/>
        <v>100</v>
      </c>
      <c r="H122" s="141">
        <v>3000000</v>
      </c>
      <c r="I122" s="283">
        <f t="shared" si="6"/>
        <v>100</v>
      </c>
      <c r="J122" s="141">
        <v>3000000</v>
      </c>
      <c r="K122" s="283">
        <f t="shared" si="7"/>
        <v>100</v>
      </c>
      <c r="L122"/>
      <c r="M122"/>
      <c r="N122"/>
      <c r="O122"/>
      <c r="P122"/>
      <c r="Q122"/>
      <c r="R122"/>
    </row>
    <row r="123" spans="1:18" s="73" customFormat="1" x14ac:dyDescent="0.2">
      <c r="A123" s="126">
        <v>32</v>
      </c>
      <c r="B123" s="140" t="s">
        <v>4</v>
      </c>
      <c r="C123" s="152">
        <v>12572604</v>
      </c>
      <c r="D123" s="152">
        <v>3000000</v>
      </c>
      <c r="E123" s="285">
        <f t="shared" si="4"/>
        <v>23.861405322238735</v>
      </c>
      <c r="F123" s="152">
        <v>3000000</v>
      </c>
      <c r="G123" s="285">
        <f t="shared" si="5"/>
        <v>100</v>
      </c>
      <c r="H123" s="152">
        <v>3000000</v>
      </c>
      <c r="I123" s="285">
        <f t="shared" si="6"/>
        <v>100</v>
      </c>
      <c r="J123" s="152">
        <v>3000000</v>
      </c>
      <c r="K123" s="285">
        <f t="shared" si="7"/>
        <v>100</v>
      </c>
      <c r="L123"/>
      <c r="M123"/>
      <c r="N123"/>
      <c r="O123"/>
      <c r="P123"/>
      <c r="Q123"/>
      <c r="R123"/>
    </row>
    <row r="124" spans="1:18" s="24" customFormat="1" x14ac:dyDescent="0.2">
      <c r="A124" s="245">
        <v>323</v>
      </c>
      <c r="B124" s="248" t="s">
        <v>7</v>
      </c>
      <c r="C124" s="83">
        <v>12572604</v>
      </c>
      <c r="D124" s="83">
        <v>3000000</v>
      </c>
      <c r="E124" s="286">
        <f t="shared" si="4"/>
        <v>23.861405322238735</v>
      </c>
      <c r="F124" s="83">
        <v>3000000</v>
      </c>
      <c r="G124" s="286"/>
      <c r="H124" s="83"/>
      <c r="I124" s="286"/>
      <c r="J124" s="83"/>
      <c r="K124" s="286"/>
      <c r="L124" s="222"/>
      <c r="M124" s="222"/>
      <c r="N124" s="222"/>
      <c r="O124" s="222"/>
      <c r="P124" s="222"/>
      <c r="Q124" s="222"/>
      <c r="R124" s="222"/>
    </row>
    <row r="125" spans="1:18" s="73" customFormat="1" x14ac:dyDescent="0.2">
      <c r="A125" s="132"/>
      <c r="B125" s="153"/>
      <c r="C125" s="55"/>
      <c r="D125" s="55"/>
      <c r="E125" s="278"/>
      <c r="F125" s="55"/>
      <c r="G125" s="278"/>
      <c r="H125" s="55"/>
      <c r="I125" s="278"/>
      <c r="J125" s="55"/>
      <c r="K125" s="278"/>
      <c r="L125"/>
      <c r="M125"/>
      <c r="N125"/>
      <c r="O125"/>
      <c r="P125"/>
      <c r="Q125"/>
      <c r="R125"/>
    </row>
    <row r="126" spans="1:18" s="73" customFormat="1" x14ac:dyDescent="0.2">
      <c r="A126" s="134" t="s">
        <v>150</v>
      </c>
      <c r="B126" s="135" t="s">
        <v>70</v>
      </c>
      <c r="C126" s="152">
        <v>8812171</v>
      </c>
      <c r="D126" s="152">
        <v>6000000</v>
      </c>
      <c r="E126" s="285">
        <f t="shared" si="4"/>
        <v>68.0876483218494</v>
      </c>
      <c r="F126" s="152">
        <v>6000000</v>
      </c>
      <c r="G126" s="285">
        <f t="shared" si="5"/>
        <v>100</v>
      </c>
      <c r="H126" s="152">
        <v>6000000</v>
      </c>
      <c r="I126" s="285">
        <f t="shared" si="6"/>
        <v>100</v>
      </c>
      <c r="J126" s="152">
        <v>6000000</v>
      </c>
      <c r="K126" s="285">
        <f t="shared" si="7"/>
        <v>100</v>
      </c>
      <c r="L126"/>
      <c r="M126"/>
      <c r="N126"/>
      <c r="O126"/>
      <c r="P126"/>
      <c r="Q126"/>
      <c r="R126"/>
    </row>
    <row r="127" spans="1:18" s="73" customFormat="1" x14ac:dyDescent="0.2">
      <c r="A127" s="126">
        <v>32</v>
      </c>
      <c r="B127" s="140" t="s">
        <v>4</v>
      </c>
      <c r="C127" s="152">
        <v>8812171</v>
      </c>
      <c r="D127" s="152">
        <v>6000000</v>
      </c>
      <c r="E127" s="285">
        <f t="shared" si="4"/>
        <v>68.0876483218494</v>
      </c>
      <c r="F127" s="152">
        <v>6000000</v>
      </c>
      <c r="G127" s="285">
        <f t="shared" si="5"/>
        <v>100</v>
      </c>
      <c r="H127" s="152">
        <v>6000000</v>
      </c>
      <c r="I127" s="285">
        <f t="shared" si="6"/>
        <v>100</v>
      </c>
      <c r="J127" s="152">
        <v>6000000</v>
      </c>
      <c r="K127" s="285">
        <f t="shared" si="7"/>
        <v>100</v>
      </c>
      <c r="L127"/>
      <c r="M127"/>
      <c r="N127"/>
      <c r="O127"/>
      <c r="P127"/>
      <c r="Q127"/>
      <c r="R127"/>
    </row>
    <row r="128" spans="1:18" s="24" customFormat="1" x14ac:dyDescent="0.2">
      <c r="A128" s="245">
        <v>323</v>
      </c>
      <c r="B128" s="248" t="s">
        <v>7</v>
      </c>
      <c r="C128" s="83">
        <v>8812171</v>
      </c>
      <c r="D128" s="83">
        <v>6000000</v>
      </c>
      <c r="E128" s="286">
        <f t="shared" si="4"/>
        <v>68.0876483218494</v>
      </c>
      <c r="F128" s="83">
        <v>6000000</v>
      </c>
      <c r="G128" s="286">
        <f t="shared" si="5"/>
        <v>100</v>
      </c>
      <c r="H128" s="83"/>
      <c r="I128" s="286"/>
      <c r="J128" s="83"/>
      <c r="K128" s="286"/>
      <c r="L128" s="222"/>
      <c r="M128" s="222"/>
      <c r="N128" s="222"/>
      <c r="O128" s="222"/>
      <c r="P128" s="222"/>
      <c r="Q128" s="222"/>
      <c r="R128" s="222"/>
    </row>
    <row r="129" spans="1:18" s="73" customFormat="1" x14ac:dyDescent="0.2">
      <c r="A129" s="150"/>
      <c r="B129" s="151"/>
      <c r="C129" s="55"/>
      <c r="D129" s="55"/>
      <c r="E129" s="278"/>
      <c r="F129" s="55"/>
      <c r="G129" s="278"/>
      <c r="H129" s="55"/>
      <c r="I129" s="278"/>
      <c r="J129" s="55"/>
      <c r="K129" s="278"/>
      <c r="L129"/>
      <c r="M129"/>
      <c r="N129"/>
      <c r="O129"/>
      <c r="P129"/>
      <c r="Q129"/>
      <c r="R129"/>
    </row>
    <row r="130" spans="1:18" s="73" customFormat="1" x14ac:dyDescent="0.2">
      <c r="A130" s="134" t="s">
        <v>151</v>
      </c>
      <c r="B130" s="135" t="s">
        <v>94</v>
      </c>
      <c r="C130" s="152">
        <v>8331491</v>
      </c>
      <c r="D130" s="152">
        <v>21000000</v>
      </c>
      <c r="E130" s="285">
        <f t="shared" si="4"/>
        <v>252.05572447956794</v>
      </c>
      <c r="F130" s="152">
        <v>0</v>
      </c>
      <c r="G130" s="285"/>
      <c r="H130" s="152">
        <v>0</v>
      </c>
      <c r="I130" s="285"/>
      <c r="J130" s="152">
        <v>0</v>
      </c>
      <c r="K130" s="285"/>
      <c r="L130"/>
      <c r="M130"/>
      <c r="N130"/>
      <c r="O130"/>
      <c r="P130"/>
      <c r="Q130"/>
      <c r="R130"/>
    </row>
    <row r="131" spans="1:18" s="73" customFormat="1" x14ac:dyDescent="0.2">
      <c r="A131" s="126">
        <v>32</v>
      </c>
      <c r="B131" s="140" t="s">
        <v>4</v>
      </c>
      <c r="C131" s="152">
        <v>8331491</v>
      </c>
      <c r="D131" s="152">
        <v>21000000</v>
      </c>
      <c r="E131" s="285">
        <f t="shared" si="4"/>
        <v>252.05572447956794</v>
      </c>
      <c r="F131" s="152">
        <v>0</v>
      </c>
      <c r="G131" s="285"/>
      <c r="H131" s="152">
        <v>0</v>
      </c>
      <c r="I131" s="285"/>
      <c r="J131" s="152">
        <v>0</v>
      </c>
      <c r="K131" s="285"/>
      <c r="L131"/>
      <c r="M131"/>
      <c r="N131"/>
      <c r="O131"/>
      <c r="P131"/>
      <c r="Q131"/>
      <c r="R131"/>
    </row>
    <row r="132" spans="1:18" s="24" customFormat="1" x14ac:dyDescent="0.2">
      <c r="A132" s="245">
        <v>323</v>
      </c>
      <c r="B132" s="248" t="s">
        <v>7</v>
      </c>
      <c r="C132" s="83">
        <v>8331491</v>
      </c>
      <c r="D132" s="83">
        <v>21000000</v>
      </c>
      <c r="E132" s="286">
        <f t="shared" ref="E132:E142" si="8">+D132/C132*100</f>
        <v>252.05572447956794</v>
      </c>
      <c r="F132" s="83">
        <v>0</v>
      </c>
      <c r="G132" s="286"/>
      <c r="H132" s="83"/>
      <c r="I132" s="286"/>
      <c r="J132" s="83"/>
      <c r="K132" s="286"/>
      <c r="L132" s="222"/>
      <c r="M132" s="222"/>
      <c r="N132" s="222"/>
      <c r="O132" s="222"/>
      <c r="P132" s="222"/>
      <c r="Q132" s="222"/>
      <c r="R132" s="222"/>
    </row>
    <row r="133" spans="1:18" s="73" customFormat="1" x14ac:dyDescent="0.2">
      <c r="A133" s="150"/>
      <c r="B133" s="151"/>
      <c r="C133" s="55"/>
      <c r="D133" s="55"/>
      <c r="E133" s="278"/>
      <c r="F133" s="55"/>
      <c r="G133" s="278"/>
      <c r="H133" s="55"/>
      <c r="I133" s="278"/>
      <c r="J133" s="55"/>
      <c r="K133" s="278"/>
      <c r="L133"/>
      <c r="M133"/>
      <c r="N133"/>
      <c r="O133"/>
      <c r="P133"/>
      <c r="Q133"/>
      <c r="R133"/>
    </row>
    <row r="134" spans="1:18" s="24" customFormat="1" x14ac:dyDescent="0.2">
      <c r="A134" s="122">
        <v>3005</v>
      </c>
      <c r="B134" s="123" t="s">
        <v>73</v>
      </c>
      <c r="C134" s="61">
        <v>132449596</v>
      </c>
      <c r="D134" s="61">
        <v>35000000</v>
      </c>
      <c r="E134" s="275">
        <f t="shared" si="8"/>
        <v>26.42514666484902</v>
      </c>
      <c r="F134" s="61">
        <v>10000000</v>
      </c>
      <c r="G134" s="275">
        <f t="shared" ref="G134:G142" si="9">+F134/D134*100</f>
        <v>28.571428571428569</v>
      </c>
      <c r="H134" s="61">
        <v>10000000</v>
      </c>
      <c r="I134" s="275">
        <f t="shared" ref="I134:I141" si="10">+H134/F134*100</f>
        <v>100</v>
      </c>
      <c r="J134" s="61">
        <v>10000000</v>
      </c>
      <c r="K134" s="275">
        <f t="shared" ref="K134:K141" si="11">+J134/H134*100</f>
        <v>100</v>
      </c>
      <c r="L134"/>
      <c r="M134"/>
      <c r="N134"/>
      <c r="O134"/>
      <c r="P134"/>
      <c r="Q134"/>
      <c r="R134"/>
    </row>
    <row r="135" spans="1:18" s="73" customFormat="1" ht="10.5" customHeight="1" x14ac:dyDescent="0.2">
      <c r="A135" s="122"/>
      <c r="B135" s="123"/>
      <c r="C135" s="61"/>
      <c r="D135" s="61"/>
      <c r="E135" s="275"/>
      <c r="F135" s="61"/>
      <c r="G135" s="275"/>
      <c r="H135" s="61"/>
      <c r="I135" s="275"/>
      <c r="J135" s="61"/>
      <c r="K135" s="275"/>
      <c r="L135"/>
      <c r="M135"/>
      <c r="N135"/>
      <c r="O135"/>
      <c r="P135"/>
      <c r="Q135"/>
      <c r="R135"/>
    </row>
    <row r="136" spans="1:18" s="73" customFormat="1" x14ac:dyDescent="0.2">
      <c r="A136" s="134" t="s">
        <v>152</v>
      </c>
      <c r="B136" s="123" t="s">
        <v>71</v>
      </c>
      <c r="C136" s="61">
        <v>106944673</v>
      </c>
      <c r="D136" s="61">
        <v>25000000</v>
      </c>
      <c r="E136" s="275">
        <f t="shared" si="8"/>
        <v>23.376573417546474</v>
      </c>
      <c r="F136" s="61">
        <v>0</v>
      </c>
      <c r="G136" s="275"/>
      <c r="H136" s="61">
        <v>0</v>
      </c>
      <c r="I136" s="275"/>
      <c r="J136" s="61">
        <v>0</v>
      </c>
      <c r="K136" s="275"/>
      <c r="L136"/>
      <c r="M136"/>
      <c r="N136"/>
      <c r="O136"/>
      <c r="P136"/>
      <c r="Q136"/>
      <c r="R136"/>
    </row>
    <row r="137" spans="1:18" s="73" customFormat="1" x14ac:dyDescent="0.2">
      <c r="A137" s="126">
        <v>36</v>
      </c>
      <c r="B137" s="154" t="s">
        <v>91</v>
      </c>
      <c r="C137" s="61">
        <v>106944673</v>
      </c>
      <c r="D137" s="61">
        <v>25000000</v>
      </c>
      <c r="E137" s="275">
        <f t="shared" si="8"/>
        <v>23.376573417546474</v>
      </c>
      <c r="F137" s="61">
        <v>0</v>
      </c>
      <c r="G137" s="275"/>
      <c r="H137" s="61">
        <v>0</v>
      </c>
      <c r="I137" s="275"/>
      <c r="J137" s="61">
        <v>0</v>
      </c>
      <c r="K137" s="275"/>
      <c r="L137"/>
      <c r="M137"/>
      <c r="N137"/>
      <c r="O137"/>
      <c r="P137"/>
      <c r="Q137"/>
      <c r="R137"/>
    </row>
    <row r="138" spans="1:18" s="24" customFormat="1" x14ac:dyDescent="0.2">
      <c r="A138" s="245">
        <v>363</v>
      </c>
      <c r="B138" s="133" t="s">
        <v>92</v>
      </c>
      <c r="C138" s="55">
        <v>106944673</v>
      </c>
      <c r="D138" s="55">
        <v>25000000</v>
      </c>
      <c r="E138" s="278">
        <f t="shared" si="8"/>
        <v>23.376573417546474</v>
      </c>
      <c r="F138" s="55">
        <v>0</v>
      </c>
      <c r="G138" s="278"/>
      <c r="H138" s="55"/>
      <c r="I138" s="278"/>
      <c r="J138" s="55"/>
      <c r="K138" s="278"/>
      <c r="L138" s="222"/>
      <c r="M138" s="222"/>
      <c r="N138" s="222"/>
      <c r="O138" s="222"/>
      <c r="P138" s="222"/>
      <c r="Q138" s="222"/>
      <c r="R138" s="222"/>
    </row>
    <row r="139" spans="1:18" s="73" customFormat="1" x14ac:dyDescent="0.2">
      <c r="A139" s="144"/>
      <c r="B139" s="155"/>
      <c r="C139" s="83"/>
      <c r="D139" s="83"/>
      <c r="E139" s="286"/>
      <c r="F139" s="83"/>
      <c r="G139" s="286"/>
      <c r="H139" s="83"/>
      <c r="I139" s="286"/>
      <c r="J139" s="83"/>
      <c r="K139" s="286"/>
      <c r="L139"/>
      <c r="M139"/>
      <c r="N139"/>
      <c r="O139"/>
      <c r="P139"/>
      <c r="Q139"/>
      <c r="R139"/>
    </row>
    <row r="140" spans="1:18" s="73" customFormat="1" x14ac:dyDescent="0.2">
      <c r="A140" s="134" t="s">
        <v>153</v>
      </c>
      <c r="B140" s="123" t="s">
        <v>98</v>
      </c>
      <c r="C140" s="61">
        <v>25504923</v>
      </c>
      <c r="D140" s="61">
        <v>10000000</v>
      </c>
      <c r="E140" s="275">
        <f t="shared" si="8"/>
        <v>39.208116801607282</v>
      </c>
      <c r="F140" s="61">
        <v>10000000</v>
      </c>
      <c r="G140" s="275">
        <f t="shared" si="9"/>
        <v>100</v>
      </c>
      <c r="H140" s="61">
        <v>10000000</v>
      </c>
      <c r="I140" s="275">
        <f t="shared" si="10"/>
        <v>100</v>
      </c>
      <c r="J140" s="61">
        <v>10000000</v>
      </c>
      <c r="K140" s="275">
        <f t="shared" si="11"/>
        <v>100</v>
      </c>
      <c r="L140"/>
      <c r="M140"/>
      <c r="N140"/>
      <c r="O140"/>
      <c r="P140"/>
      <c r="Q140"/>
      <c r="R140"/>
    </row>
    <row r="141" spans="1:18" s="73" customFormat="1" x14ac:dyDescent="0.2">
      <c r="A141" s="126">
        <v>36</v>
      </c>
      <c r="B141" s="154" t="s">
        <v>99</v>
      </c>
      <c r="C141" s="61">
        <v>25504923</v>
      </c>
      <c r="D141" s="61">
        <v>10000000</v>
      </c>
      <c r="E141" s="275">
        <f t="shared" si="8"/>
        <v>39.208116801607282</v>
      </c>
      <c r="F141" s="61">
        <v>10000000</v>
      </c>
      <c r="G141" s="275">
        <f t="shared" si="9"/>
        <v>100</v>
      </c>
      <c r="H141" s="61">
        <v>10000000</v>
      </c>
      <c r="I141" s="275">
        <f t="shared" si="10"/>
        <v>100</v>
      </c>
      <c r="J141" s="61">
        <v>10000000</v>
      </c>
      <c r="K141" s="275">
        <f t="shared" si="11"/>
        <v>100</v>
      </c>
      <c r="L141"/>
      <c r="M141"/>
      <c r="N141"/>
      <c r="O141"/>
      <c r="P141"/>
      <c r="Q141"/>
      <c r="R141"/>
    </row>
    <row r="142" spans="1:18" s="24" customFormat="1" x14ac:dyDescent="0.2">
      <c r="A142" s="245">
        <v>363</v>
      </c>
      <c r="B142" s="133" t="s">
        <v>100</v>
      </c>
      <c r="C142" s="55">
        <v>25504923</v>
      </c>
      <c r="D142" s="55">
        <v>10000000</v>
      </c>
      <c r="E142" s="278">
        <f t="shared" si="8"/>
        <v>39.208116801607282</v>
      </c>
      <c r="F142" s="55">
        <v>10000000</v>
      </c>
      <c r="G142" s="278">
        <f t="shared" si="9"/>
        <v>100</v>
      </c>
      <c r="H142" s="55"/>
      <c r="I142" s="278"/>
      <c r="J142" s="55"/>
      <c r="K142" s="278"/>
      <c r="L142" s="222"/>
      <c r="M142" s="222"/>
      <c r="N142" s="222"/>
      <c r="O142" s="222"/>
      <c r="P142" s="222"/>
      <c r="Q142" s="222"/>
      <c r="R142" s="222"/>
    </row>
    <row r="143" spans="1:18" s="53" customFormat="1" x14ac:dyDescent="0.2">
      <c r="A143" s="74"/>
      <c r="B143" s="1"/>
      <c r="C143" s="2"/>
      <c r="D143" s="2"/>
      <c r="E143" s="260"/>
      <c r="F143" s="112"/>
      <c r="G143" s="279"/>
      <c r="H143" s="2"/>
      <c r="I143" s="260"/>
      <c r="J143" s="2"/>
      <c r="K143" s="260"/>
      <c r="L143"/>
      <c r="M143"/>
      <c r="N143"/>
      <c r="O143"/>
      <c r="P143"/>
      <c r="Q143"/>
      <c r="R143"/>
    </row>
    <row r="144" spans="1:18" s="53" customFormat="1" x14ac:dyDescent="0.2">
      <c r="A144" s="40"/>
      <c r="B144" s="75"/>
      <c r="C144" s="76"/>
      <c r="D144" s="76"/>
      <c r="E144" s="287"/>
      <c r="F144" s="205"/>
      <c r="G144" s="294"/>
      <c r="H144" s="76"/>
      <c r="I144" s="287"/>
      <c r="J144" s="76"/>
      <c r="K144" s="287"/>
      <c r="L144"/>
      <c r="M144"/>
      <c r="N144"/>
      <c r="O144"/>
      <c r="P144"/>
      <c r="Q144"/>
      <c r="R144"/>
    </row>
    <row r="145" spans="1:18" s="53" customFormat="1" x14ac:dyDescent="0.2">
      <c r="A145" s="74"/>
      <c r="B145" s="1"/>
      <c r="C145" s="2"/>
      <c r="D145" s="2"/>
      <c r="E145" s="260"/>
      <c r="F145" s="112"/>
      <c r="G145" s="279"/>
      <c r="H145" s="2"/>
      <c r="I145" s="260"/>
      <c r="J145" s="2"/>
      <c r="K145" s="260"/>
      <c r="L145"/>
      <c r="M145"/>
      <c r="N145"/>
      <c r="O145"/>
      <c r="P145"/>
      <c r="Q145"/>
      <c r="R145"/>
    </row>
    <row r="146" spans="1:18" s="53" customFormat="1" x14ac:dyDescent="0.2">
      <c r="A146" s="40"/>
      <c r="B146" s="77"/>
      <c r="C146" s="78"/>
      <c r="D146" s="78"/>
      <c r="E146" s="288"/>
      <c r="F146" s="206"/>
      <c r="G146" s="295"/>
      <c r="H146" s="78"/>
      <c r="I146" s="288"/>
      <c r="J146" s="78"/>
      <c r="K146" s="288"/>
      <c r="L146"/>
      <c r="M146"/>
      <c r="N146"/>
      <c r="O146"/>
      <c r="P146"/>
      <c r="Q146"/>
      <c r="R146"/>
    </row>
    <row r="147" spans="1:18" s="53" customFormat="1" x14ac:dyDescent="0.2">
      <c r="A147" s="40"/>
      <c r="B147" s="77"/>
      <c r="C147" s="78"/>
      <c r="D147" s="78"/>
      <c r="E147" s="288"/>
      <c r="F147" s="206"/>
      <c r="G147" s="295"/>
      <c r="H147" s="78"/>
      <c r="I147" s="288"/>
      <c r="J147" s="78"/>
      <c r="K147" s="288"/>
      <c r="L147"/>
      <c r="M147"/>
      <c r="N147"/>
      <c r="O147"/>
      <c r="P147"/>
      <c r="Q147"/>
      <c r="R147"/>
    </row>
    <row r="148" spans="1:18" x14ac:dyDescent="0.2">
      <c r="B148" s="29"/>
      <c r="C148" s="30"/>
      <c r="D148" s="30"/>
      <c r="E148" s="289"/>
      <c r="F148" s="206"/>
      <c r="G148" s="295"/>
      <c r="H148" s="30"/>
      <c r="I148" s="289"/>
      <c r="J148" s="30"/>
      <c r="K148" s="289"/>
    </row>
    <row r="149" spans="1:18" x14ac:dyDescent="0.2">
      <c r="A149" s="42"/>
      <c r="B149" s="31"/>
      <c r="C149" s="11"/>
      <c r="D149" s="11"/>
      <c r="E149" s="290"/>
      <c r="F149" s="207"/>
      <c r="G149" s="296"/>
      <c r="H149" s="11"/>
      <c r="I149" s="290"/>
      <c r="J149" s="11"/>
      <c r="K149" s="290"/>
    </row>
    <row r="150" spans="1:18" x14ac:dyDescent="0.2">
      <c r="A150" s="43"/>
      <c r="B150" s="29"/>
    </row>
    <row r="151" spans="1:18" x14ac:dyDescent="0.2">
      <c r="A151" s="44"/>
      <c r="B151" s="26"/>
      <c r="C151" s="28"/>
      <c r="D151" s="28"/>
      <c r="E151" s="291"/>
      <c r="F151" s="208"/>
      <c r="G151" s="297"/>
      <c r="H151" s="28"/>
      <c r="I151" s="291"/>
      <c r="J151" s="28"/>
      <c r="K151" s="291"/>
    </row>
    <row r="152" spans="1:18" x14ac:dyDescent="0.2">
      <c r="A152" s="41"/>
    </row>
    <row r="153" spans="1:18" x14ac:dyDescent="0.2">
      <c r="B153" s="26"/>
      <c r="C153" s="27"/>
      <c r="D153" s="27"/>
      <c r="E153" s="292"/>
      <c r="F153" s="205"/>
      <c r="G153" s="294"/>
      <c r="H153" s="27"/>
      <c r="I153" s="292"/>
      <c r="J153" s="27"/>
      <c r="K153" s="292"/>
    </row>
    <row r="154" spans="1:18" x14ac:dyDescent="0.2">
      <c r="A154" s="41"/>
    </row>
    <row r="155" spans="1:18" x14ac:dyDescent="0.2">
      <c r="B155" s="26"/>
      <c r="C155" s="27"/>
      <c r="D155" s="27"/>
      <c r="E155" s="292"/>
      <c r="F155" s="205"/>
      <c r="G155" s="294"/>
      <c r="H155" s="27"/>
      <c r="I155" s="292"/>
      <c r="J155" s="27"/>
      <c r="K155" s="292"/>
    </row>
    <row r="156" spans="1:18" x14ac:dyDescent="0.2">
      <c r="A156" s="42"/>
    </row>
    <row r="157" spans="1:18" x14ac:dyDescent="0.2">
      <c r="A157" s="43"/>
      <c r="B157" s="29"/>
    </row>
    <row r="158" spans="1:18" x14ac:dyDescent="0.2">
      <c r="B158" s="32"/>
      <c r="C158" s="33"/>
      <c r="D158" s="33"/>
      <c r="E158" s="293"/>
      <c r="F158" s="209"/>
      <c r="G158" s="298"/>
      <c r="H158" s="33"/>
      <c r="I158" s="293"/>
      <c r="J158" s="33"/>
      <c r="K158" s="293"/>
    </row>
    <row r="159" spans="1:18" x14ac:dyDescent="0.2">
      <c r="A159" s="41"/>
      <c r="B159" s="32"/>
      <c r="C159" s="33"/>
      <c r="D159" s="33"/>
      <c r="E159" s="293"/>
      <c r="F159" s="209"/>
      <c r="G159" s="298"/>
      <c r="H159" s="33"/>
      <c r="I159" s="293"/>
      <c r="J159" s="33"/>
      <c r="K159" s="293"/>
    </row>
    <row r="161" spans="1:11" x14ac:dyDescent="0.2">
      <c r="A161" s="41"/>
      <c r="B161" s="26"/>
      <c r="C161" s="27"/>
      <c r="D161" s="27"/>
      <c r="E161" s="292"/>
      <c r="F161" s="205"/>
      <c r="G161" s="294"/>
      <c r="H161" s="27"/>
      <c r="I161" s="292"/>
      <c r="J161" s="27"/>
      <c r="K161" s="292"/>
    </row>
    <row r="163" spans="1:11" x14ac:dyDescent="0.2">
      <c r="A163" s="42"/>
      <c r="B163" s="26"/>
      <c r="C163" s="27"/>
      <c r="D163" s="27"/>
      <c r="E163" s="292"/>
      <c r="F163" s="205"/>
      <c r="G163" s="294"/>
      <c r="H163" s="27"/>
      <c r="I163" s="292"/>
      <c r="J163" s="27"/>
      <c r="K163" s="292"/>
    </row>
    <row r="164" spans="1:11" x14ac:dyDescent="0.2">
      <c r="A164" s="43"/>
    </row>
    <row r="165" spans="1:11" x14ac:dyDescent="0.2">
      <c r="B165" s="29"/>
    </row>
    <row r="166" spans="1:11" x14ac:dyDescent="0.2">
      <c r="A166" s="41"/>
      <c r="B166" s="32"/>
      <c r="C166" s="33"/>
      <c r="D166" s="33"/>
      <c r="E166" s="293"/>
      <c r="F166" s="209"/>
      <c r="G166" s="298"/>
      <c r="H166" s="33"/>
      <c r="I166" s="293"/>
      <c r="J166" s="33"/>
      <c r="K166" s="293"/>
    </row>
    <row r="168" spans="1:11" x14ac:dyDescent="0.2">
      <c r="A168" s="41"/>
      <c r="B168" s="26"/>
      <c r="C168" s="27"/>
      <c r="D168" s="27"/>
      <c r="E168" s="292"/>
      <c r="F168" s="205"/>
      <c r="G168" s="294"/>
      <c r="H168" s="27"/>
      <c r="I168" s="292"/>
      <c r="J168" s="27"/>
      <c r="K168" s="292"/>
    </row>
    <row r="170" spans="1:11" x14ac:dyDescent="0.2">
      <c r="A170" s="42"/>
      <c r="B170" s="26"/>
      <c r="C170" s="27"/>
      <c r="D170" s="27"/>
      <c r="E170" s="292"/>
      <c r="F170" s="205"/>
      <c r="G170" s="294"/>
      <c r="H170" s="27"/>
      <c r="I170" s="292"/>
      <c r="J170" s="27"/>
      <c r="K170" s="292"/>
    </row>
    <row r="171" spans="1:11" x14ac:dyDescent="0.2">
      <c r="A171" s="43"/>
    </row>
    <row r="172" spans="1:11" x14ac:dyDescent="0.2">
      <c r="B172" s="29"/>
    </row>
    <row r="173" spans="1:11" x14ac:dyDescent="0.2">
      <c r="A173" s="41"/>
      <c r="B173" s="32"/>
      <c r="C173" s="33"/>
      <c r="D173" s="33"/>
      <c r="E173" s="293"/>
      <c r="F173" s="209"/>
      <c r="G173" s="298"/>
      <c r="H173" s="33"/>
      <c r="I173" s="293"/>
      <c r="J173" s="33"/>
      <c r="K173" s="293"/>
    </row>
    <row r="175" spans="1:11" x14ac:dyDescent="0.2">
      <c r="A175" s="41"/>
      <c r="B175" s="26"/>
      <c r="C175" s="27"/>
      <c r="D175" s="27"/>
      <c r="E175" s="292"/>
      <c r="F175" s="205"/>
      <c r="G175" s="294"/>
      <c r="H175" s="27"/>
      <c r="I175" s="292"/>
      <c r="J175" s="27"/>
      <c r="K175" s="292"/>
    </row>
    <row r="177" spans="1:11" x14ac:dyDescent="0.2">
      <c r="A177" s="41"/>
      <c r="B177" s="26"/>
      <c r="C177" s="27"/>
      <c r="D177" s="27"/>
      <c r="E177" s="292"/>
      <c r="F177" s="205"/>
      <c r="G177" s="294"/>
      <c r="H177" s="27"/>
      <c r="I177" s="292"/>
      <c r="J177" s="27"/>
      <c r="K177" s="292"/>
    </row>
    <row r="179" spans="1:11" x14ac:dyDescent="0.2">
      <c r="A179" s="41"/>
      <c r="B179" s="29"/>
    </row>
    <row r="180" spans="1:11" x14ac:dyDescent="0.2">
      <c r="B180" s="32"/>
      <c r="C180" s="33"/>
      <c r="D180" s="33"/>
      <c r="E180" s="293"/>
      <c r="F180" s="209"/>
      <c r="G180" s="298"/>
      <c r="H180" s="33"/>
      <c r="I180" s="293"/>
      <c r="J180" s="33"/>
      <c r="K180" s="293"/>
    </row>
    <row r="182" spans="1:11" x14ac:dyDescent="0.2">
      <c r="A182" s="45"/>
      <c r="B182" s="26"/>
      <c r="C182" s="27"/>
      <c r="D182" s="27"/>
      <c r="E182" s="292"/>
      <c r="F182" s="205"/>
      <c r="G182" s="294"/>
      <c r="H182" s="27"/>
      <c r="I182" s="292"/>
      <c r="J182" s="27"/>
      <c r="K182" s="292"/>
    </row>
    <row r="184" spans="1:11" x14ac:dyDescent="0.2">
      <c r="A184" s="45"/>
      <c r="B184" s="26"/>
      <c r="C184" s="27"/>
      <c r="D184" s="27"/>
      <c r="E184" s="292"/>
      <c r="F184" s="205"/>
      <c r="G184" s="294"/>
      <c r="H184" s="27"/>
      <c r="I184" s="292"/>
      <c r="J184" s="27"/>
      <c r="K184" s="292"/>
    </row>
    <row r="186" spans="1:11" x14ac:dyDescent="0.2">
      <c r="A186" s="45"/>
      <c r="B186" s="29"/>
    </row>
    <row r="187" spans="1:11" x14ac:dyDescent="0.2">
      <c r="A187" s="43"/>
      <c r="B187" s="32"/>
      <c r="C187" s="33"/>
      <c r="D187" s="33"/>
      <c r="E187" s="293"/>
      <c r="F187" s="209"/>
      <c r="G187" s="298"/>
      <c r="H187" s="33"/>
      <c r="I187" s="293"/>
      <c r="J187" s="33"/>
      <c r="K187" s="293"/>
    </row>
    <row r="189" spans="1:11" x14ac:dyDescent="0.2">
      <c r="A189" s="41"/>
      <c r="B189" s="26"/>
      <c r="C189" s="27"/>
      <c r="D189" s="27"/>
      <c r="E189" s="292"/>
      <c r="F189" s="205"/>
      <c r="G189" s="294"/>
      <c r="H189" s="27"/>
      <c r="I189" s="292"/>
      <c r="J189" s="27"/>
      <c r="K189" s="292"/>
    </row>
    <row r="191" spans="1:11" x14ac:dyDescent="0.2">
      <c r="A191" s="45"/>
      <c r="B191" s="26"/>
      <c r="C191" s="27"/>
      <c r="D191" s="27"/>
      <c r="E191" s="292"/>
      <c r="F191" s="205"/>
      <c r="G191" s="294"/>
      <c r="H191" s="27"/>
      <c r="I191" s="292"/>
      <c r="J191" s="27"/>
      <c r="K191" s="292"/>
    </row>
    <row r="192" spans="1:11" x14ac:dyDescent="0.2">
      <c r="A192" s="43"/>
    </row>
    <row r="193" spans="1:11" x14ac:dyDescent="0.2">
      <c r="B193" s="29"/>
    </row>
    <row r="194" spans="1:11" x14ac:dyDescent="0.2">
      <c r="A194" s="41"/>
      <c r="B194" s="32"/>
      <c r="C194" s="33"/>
      <c r="D194" s="33"/>
      <c r="E194" s="293"/>
      <c r="F194" s="209"/>
      <c r="G194" s="298"/>
      <c r="H194" s="33"/>
      <c r="I194" s="293"/>
      <c r="J194" s="33"/>
      <c r="K194" s="293"/>
    </row>
    <row r="196" spans="1:11" x14ac:dyDescent="0.2">
      <c r="A196" s="41"/>
      <c r="B196" s="26"/>
      <c r="C196" s="27"/>
      <c r="D196" s="27"/>
      <c r="E196" s="292"/>
      <c r="F196" s="205"/>
      <c r="G196" s="294"/>
      <c r="H196" s="27"/>
      <c r="I196" s="292"/>
      <c r="J196" s="27"/>
      <c r="K196" s="292"/>
    </row>
    <row r="198" spans="1:11" x14ac:dyDescent="0.2">
      <c r="A198" s="41"/>
      <c r="B198" s="26"/>
      <c r="C198" s="27"/>
      <c r="D198" s="27"/>
      <c r="E198" s="292"/>
      <c r="F198" s="205"/>
      <c r="G198" s="294"/>
      <c r="H198" s="27"/>
      <c r="I198" s="292"/>
      <c r="J198" s="27"/>
      <c r="K198" s="292"/>
    </row>
    <row r="200" spans="1:11" x14ac:dyDescent="0.2">
      <c r="B200" s="29"/>
    </row>
    <row r="201" spans="1:11" x14ac:dyDescent="0.2">
      <c r="A201" s="45"/>
      <c r="B201" s="32"/>
      <c r="C201" s="33"/>
      <c r="D201" s="33"/>
      <c r="E201" s="293"/>
      <c r="F201" s="209"/>
      <c r="G201" s="298"/>
      <c r="H201" s="33"/>
      <c r="I201" s="293"/>
      <c r="J201" s="33"/>
      <c r="K201" s="293"/>
    </row>
    <row r="203" spans="1:11" x14ac:dyDescent="0.2">
      <c r="A203" s="46"/>
      <c r="B203" s="26"/>
      <c r="C203" s="27"/>
      <c r="D203" s="27"/>
      <c r="E203" s="292"/>
      <c r="F203" s="205"/>
      <c r="G203" s="294"/>
      <c r="H203" s="27"/>
      <c r="I203" s="292"/>
      <c r="J203" s="27"/>
      <c r="K203" s="292"/>
    </row>
    <row r="205" spans="1:11" x14ac:dyDescent="0.2">
      <c r="A205" s="46"/>
      <c r="B205" s="26"/>
      <c r="C205" s="27"/>
      <c r="D205" s="27"/>
      <c r="E205" s="292"/>
      <c r="F205" s="205"/>
      <c r="G205" s="294"/>
      <c r="H205" s="27"/>
      <c r="I205" s="292"/>
      <c r="J205" s="27"/>
      <c r="K205" s="292"/>
    </row>
    <row r="206" spans="1:11" x14ac:dyDescent="0.2">
      <c r="A206" s="47"/>
    </row>
    <row r="207" spans="1:11" x14ac:dyDescent="0.2">
      <c r="A207" s="43"/>
      <c r="B207" s="29"/>
    </row>
    <row r="208" spans="1:11" x14ac:dyDescent="0.2">
      <c r="A208" s="41"/>
      <c r="B208" s="32"/>
      <c r="C208" s="33"/>
      <c r="D208" s="33"/>
      <c r="E208" s="293"/>
      <c r="F208" s="209"/>
      <c r="G208" s="298"/>
      <c r="H208" s="33"/>
      <c r="I208" s="293"/>
      <c r="J208" s="33"/>
      <c r="K208" s="293"/>
    </row>
    <row r="209" spans="1:11" x14ac:dyDescent="0.2">
      <c r="A209" s="43"/>
    </row>
    <row r="210" spans="1:11" x14ac:dyDescent="0.2">
      <c r="A210" s="46"/>
      <c r="B210" s="26"/>
      <c r="C210" s="27"/>
      <c r="D210" s="27"/>
      <c r="E210" s="292"/>
      <c r="F210" s="205"/>
      <c r="G210" s="294"/>
      <c r="H210" s="27"/>
      <c r="I210" s="292"/>
      <c r="J210" s="27"/>
      <c r="K210" s="292"/>
    </row>
    <row r="211" spans="1:11" x14ac:dyDescent="0.2">
      <c r="A211" s="47"/>
    </row>
    <row r="212" spans="1:11" x14ac:dyDescent="0.2">
      <c r="A212" s="47"/>
      <c r="B212" s="26"/>
      <c r="C212" s="27"/>
      <c r="D212" s="27"/>
      <c r="E212" s="292"/>
      <c r="F212" s="205"/>
      <c r="G212" s="294"/>
      <c r="H212" s="27"/>
      <c r="I212" s="292"/>
      <c r="J212" s="27"/>
      <c r="K212" s="292"/>
    </row>
    <row r="213" spans="1:11" x14ac:dyDescent="0.2">
      <c r="A213" s="41"/>
    </row>
    <row r="214" spans="1:11" x14ac:dyDescent="0.2">
      <c r="B214" s="29"/>
    </row>
    <row r="215" spans="1:11" x14ac:dyDescent="0.2">
      <c r="A215" s="47"/>
      <c r="B215" s="32"/>
      <c r="C215" s="33"/>
      <c r="D215" s="33"/>
      <c r="E215" s="293"/>
      <c r="F215" s="209"/>
      <c r="G215" s="298"/>
      <c r="H215" s="33"/>
      <c r="I215" s="293"/>
      <c r="J215" s="33"/>
      <c r="K215" s="293"/>
    </row>
    <row r="216" spans="1:11" x14ac:dyDescent="0.2">
      <c r="A216" s="48"/>
      <c r="B216" s="32"/>
      <c r="C216" s="33"/>
      <c r="D216" s="33"/>
      <c r="E216" s="293"/>
      <c r="F216" s="209"/>
      <c r="G216" s="298"/>
      <c r="H216" s="33"/>
      <c r="I216" s="293"/>
      <c r="J216" s="33"/>
      <c r="K216" s="293"/>
    </row>
    <row r="217" spans="1:11" x14ac:dyDescent="0.2">
      <c r="A217" s="36"/>
      <c r="B217" s="26"/>
      <c r="C217" s="27"/>
      <c r="D217" s="27"/>
      <c r="E217" s="292"/>
      <c r="F217" s="205"/>
      <c r="G217" s="294"/>
      <c r="H217" s="27"/>
      <c r="I217" s="292"/>
      <c r="J217" s="27"/>
      <c r="K217" s="292"/>
    </row>
    <row r="219" spans="1:11" x14ac:dyDescent="0.2">
      <c r="A219" s="41"/>
      <c r="B219" s="26"/>
      <c r="C219" s="27"/>
      <c r="D219" s="27"/>
      <c r="E219" s="292"/>
      <c r="F219" s="205"/>
      <c r="G219" s="294"/>
      <c r="H219" s="27"/>
      <c r="I219" s="292"/>
      <c r="J219" s="27"/>
      <c r="K219" s="292"/>
    </row>
    <row r="220" spans="1:11" x14ac:dyDescent="0.2">
      <c r="A220" s="47"/>
    </row>
    <row r="221" spans="1:11" x14ac:dyDescent="0.2">
      <c r="A221" s="48"/>
      <c r="B221" s="29"/>
    </row>
    <row r="222" spans="1:11" x14ac:dyDescent="0.2">
      <c r="A222" s="37"/>
      <c r="B222" s="32"/>
      <c r="C222" s="33"/>
      <c r="D222" s="33"/>
      <c r="E222" s="293"/>
      <c r="F222" s="209"/>
      <c r="G222" s="298"/>
      <c r="H222" s="33"/>
      <c r="I222" s="293"/>
      <c r="J222" s="33"/>
      <c r="K222" s="293"/>
    </row>
    <row r="223" spans="1:11" x14ac:dyDescent="0.2">
      <c r="A223" s="37"/>
      <c r="B223" s="32"/>
      <c r="C223" s="33"/>
      <c r="D223" s="33"/>
      <c r="E223" s="293"/>
      <c r="F223" s="209"/>
      <c r="G223" s="298"/>
      <c r="H223" s="33"/>
      <c r="I223" s="293"/>
      <c r="J223" s="33"/>
      <c r="K223" s="293"/>
    </row>
    <row r="224" spans="1:11" x14ac:dyDescent="0.2">
      <c r="A224" s="41"/>
    </row>
    <row r="225" spans="1:11" x14ac:dyDescent="0.2">
      <c r="A225" s="47"/>
      <c r="B225" s="26"/>
      <c r="C225" s="27"/>
      <c r="D225" s="27"/>
      <c r="E225" s="292"/>
      <c r="F225" s="205"/>
      <c r="G225" s="294"/>
      <c r="H225" s="27"/>
      <c r="I225" s="292"/>
      <c r="J225" s="27"/>
      <c r="K225" s="292"/>
    </row>
    <row r="226" spans="1:11" x14ac:dyDescent="0.2">
      <c r="A226" s="48"/>
    </row>
    <row r="227" spans="1:11" x14ac:dyDescent="0.2">
      <c r="A227" s="37"/>
      <c r="B227" s="26"/>
      <c r="C227" s="27"/>
      <c r="D227" s="27"/>
      <c r="E227" s="292"/>
      <c r="F227" s="205"/>
      <c r="G227" s="294"/>
      <c r="H227" s="27"/>
      <c r="I227" s="292"/>
      <c r="J227" s="27"/>
      <c r="K227" s="292"/>
    </row>
    <row r="228" spans="1:11" x14ac:dyDescent="0.2">
      <c r="A228" s="37"/>
    </row>
    <row r="229" spans="1:11" x14ac:dyDescent="0.2">
      <c r="A229" s="41"/>
      <c r="B229" s="29"/>
    </row>
    <row r="230" spans="1:11" x14ac:dyDescent="0.2">
      <c r="A230" s="47"/>
      <c r="B230" s="32"/>
      <c r="C230" s="33"/>
      <c r="D230" s="33"/>
      <c r="E230" s="293"/>
      <c r="F230" s="209"/>
      <c r="G230" s="298"/>
      <c r="H230" s="33"/>
      <c r="I230" s="293"/>
      <c r="J230" s="33"/>
      <c r="K230" s="293"/>
    </row>
    <row r="231" spans="1:11" x14ac:dyDescent="0.2">
      <c r="A231" s="48"/>
    </row>
    <row r="232" spans="1:11" x14ac:dyDescent="0.2">
      <c r="A232" s="37"/>
      <c r="B232" s="26"/>
      <c r="C232" s="27"/>
      <c r="D232" s="27"/>
      <c r="E232" s="292"/>
      <c r="F232" s="205"/>
      <c r="G232" s="294"/>
      <c r="H232" s="27"/>
      <c r="I232" s="292"/>
      <c r="J232" s="27"/>
      <c r="K232" s="292"/>
    </row>
    <row r="233" spans="1:11" x14ac:dyDescent="0.2">
      <c r="A233" s="48"/>
    </row>
    <row r="234" spans="1:11" x14ac:dyDescent="0.2">
      <c r="A234" s="41"/>
      <c r="B234" s="26"/>
      <c r="C234" s="27"/>
      <c r="D234" s="27"/>
      <c r="E234" s="292"/>
      <c r="F234" s="205"/>
      <c r="G234" s="294"/>
      <c r="H234" s="27"/>
      <c r="I234" s="292"/>
      <c r="J234" s="27"/>
      <c r="K234" s="292"/>
    </row>
    <row r="235" spans="1:11" x14ac:dyDescent="0.2">
      <c r="A235" s="48"/>
    </row>
    <row r="236" spans="1:11" x14ac:dyDescent="0.2">
      <c r="A236" s="48"/>
      <c r="B236" s="29"/>
    </row>
    <row r="237" spans="1:11" x14ac:dyDescent="0.2">
      <c r="A237" s="37"/>
      <c r="B237" s="32"/>
      <c r="C237" s="33"/>
      <c r="D237" s="33"/>
      <c r="E237" s="293"/>
      <c r="F237" s="209"/>
      <c r="G237" s="298"/>
      <c r="H237" s="33"/>
      <c r="I237" s="293"/>
      <c r="J237" s="33"/>
      <c r="K237" s="293"/>
    </row>
    <row r="238" spans="1:11" x14ac:dyDescent="0.2">
      <c r="A238" s="48"/>
    </row>
    <row r="239" spans="1:11" x14ac:dyDescent="0.2">
      <c r="A239" s="48"/>
      <c r="B239" s="26"/>
      <c r="C239" s="27"/>
      <c r="D239" s="27"/>
      <c r="E239" s="292"/>
      <c r="F239" s="205"/>
      <c r="G239" s="294"/>
      <c r="H239" s="27"/>
      <c r="I239" s="292"/>
      <c r="J239" s="27"/>
      <c r="K239" s="292"/>
    </row>
    <row r="240" spans="1:11" x14ac:dyDescent="0.2">
      <c r="A240" s="37"/>
    </row>
    <row r="241" spans="1:11" x14ac:dyDescent="0.2">
      <c r="A241" s="48"/>
      <c r="B241" s="26"/>
      <c r="C241" s="27"/>
      <c r="D241" s="27"/>
      <c r="E241" s="292"/>
      <c r="F241" s="205"/>
      <c r="G241" s="294"/>
      <c r="H241" s="27"/>
      <c r="I241" s="292"/>
      <c r="J241" s="27"/>
      <c r="K241" s="292"/>
    </row>
    <row r="242" spans="1:11" x14ac:dyDescent="0.2">
      <c r="A242" s="48"/>
    </row>
    <row r="243" spans="1:11" x14ac:dyDescent="0.2">
      <c r="A243" s="37"/>
      <c r="B243" s="29"/>
    </row>
    <row r="244" spans="1:11" x14ac:dyDescent="0.2">
      <c r="A244" s="37"/>
      <c r="B244" s="32"/>
      <c r="C244" s="33"/>
      <c r="D244" s="33"/>
      <c r="E244" s="293"/>
      <c r="F244" s="209"/>
      <c r="G244" s="298"/>
      <c r="H244" s="33"/>
      <c r="I244" s="293"/>
      <c r="J244" s="33"/>
      <c r="K244" s="293"/>
    </row>
    <row r="245" spans="1:11" x14ac:dyDescent="0.2">
      <c r="A245" s="37"/>
    </row>
    <row r="246" spans="1:11" x14ac:dyDescent="0.2">
      <c r="A246" s="48"/>
      <c r="B246" s="26"/>
      <c r="C246" s="27"/>
      <c r="D246" s="27"/>
      <c r="E246" s="292"/>
      <c r="F246" s="205"/>
      <c r="G246" s="294"/>
      <c r="H246" s="27"/>
      <c r="I246" s="292"/>
      <c r="J246" s="27"/>
      <c r="K246" s="292"/>
    </row>
    <row r="247" spans="1:11" x14ac:dyDescent="0.2">
      <c r="A247" s="48"/>
    </row>
    <row r="248" spans="1:11" x14ac:dyDescent="0.2">
      <c r="A248" s="37"/>
      <c r="B248" s="26"/>
      <c r="C248" s="27"/>
      <c r="D248" s="27"/>
      <c r="E248" s="292"/>
      <c r="F248" s="205"/>
      <c r="G248" s="294"/>
      <c r="H248" s="27"/>
      <c r="I248" s="292"/>
      <c r="J248" s="27"/>
      <c r="K248" s="292"/>
    </row>
    <row r="249" spans="1:11" x14ac:dyDescent="0.2">
      <c r="A249" s="48"/>
    </row>
    <row r="250" spans="1:11" x14ac:dyDescent="0.2">
      <c r="A250" s="48"/>
      <c r="B250" s="29"/>
    </row>
    <row r="251" spans="1:11" x14ac:dyDescent="0.2">
      <c r="A251" s="37"/>
      <c r="B251" s="32"/>
      <c r="C251" s="33"/>
      <c r="D251" s="33"/>
      <c r="E251" s="293"/>
      <c r="F251" s="209"/>
      <c r="G251" s="298"/>
      <c r="H251" s="33"/>
      <c r="I251" s="293"/>
      <c r="J251" s="33"/>
      <c r="K251" s="293"/>
    </row>
    <row r="252" spans="1:11" x14ac:dyDescent="0.2">
      <c r="A252" s="48"/>
    </row>
    <row r="253" spans="1:11" x14ac:dyDescent="0.2">
      <c r="A253" s="48"/>
      <c r="B253" s="26"/>
      <c r="C253" s="27"/>
      <c r="D253" s="27"/>
      <c r="E253" s="292"/>
      <c r="F253" s="205"/>
      <c r="G253" s="294"/>
      <c r="H253" s="27"/>
      <c r="I253" s="292"/>
      <c r="J253" s="27"/>
      <c r="K253" s="292"/>
    </row>
    <row r="254" spans="1:11" x14ac:dyDescent="0.2">
      <c r="A254" s="37"/>
    </row>
    <row r="255" spans="1:11" x14ac:dyDescent="0.2">
      <c r="A255" s="48"/>
      <c r="B255" s="26"/>
      <c r="C255" s="27"/>
      <c r="D255" s="27"/>
      <c r="E255" s="292"/>
      <c r="F255" s="205"/>
      <c r="G255" s="294"/>
      <c r="H255" s="27"/>
      <c r="I255" s="292"/>
      <c r="J255" s="27"/>
      <c r="K255" s="292"/>
    </row>
    <row r="256" spans="1:11" x14ac:dyDescent="0.2">
      <c r="A256" s="48"/>
    </row>
    <row r="257" spans="1:11" x14ac:dyDescent="0.2">
      <c r="A257" s="37"/>
      <c r="B257" s="29"/>
    </row>
    <row r="258" spans="1:11" x14ac:dyDescent="0.2">
      <c r="A258" s="48"/>
      <c r="B258" s="32"/>
      <c r="C258" s="33"/>
      <c r="D258" s="33"/>
      <c r="E258" s="293"/>
      <c r="F258" s="209"/>
      <c r="G258" s="298"/>
      <c r="H258" s="33"/>
      <c r="I258" s="293"/>
      <c r="J258" s="33"/>
      <c r="K258" s="293"/>
    </row>
    <row r="259" spans="1:11" x14ac:dyDescent="0.2">
      <c r="A259" s="48"/>
    </row>
    <row r="260" spans="1:11" x14ac:dyDescent="0.2">
      <c r="A260" s="37"/>
      <c r="B260" s="26"/>
      <c r="C260" s="27"/>
      <c r="D260" s="27"/>
      <c r="E260" s="292"/>
      <c r="F260" s="205"/>
      <c r="G260" s="294"/>
      <c r="H260" s="27"/>
      <c r="I260" s="292"/>
      <c r="J260" s="27"/>
      <c r="K260" s="292"/>
    </row>
    <row r="261" spans="1:11" x14ac:dyDescent="0.2">
      <c r="A261" s="48"/>
    </row>
    <row r="262" spans="1:11" x14ac:dyDescent="0.2">
      <c r="A262" s="48"/>
      <c r="B262" s="26"/>
      <c r="C262" s="27"/>
      <c r="D262" s="27"/>
      <c r="E262" s="292"/>
      <c r="F262" s="205"/>
      <c r="G262" s="294"/>
      <c r="H262" s="27"/>
      <c r="I262" s="292"/>
      <c r="J262" s="27"/>
      <c r="K262" s="292"/>
    </row>
    <row r="263" spans="1:11" x14ac:dyDescent="0.2">
      <c r="A263" s="37"/>
    </row>
    <row r="264" spans="1:11" x14ac:dyDescent="0.2">
      <c r="A264" s="48"/>
      <c r="B264" s="29"/>
    </row>
    <row r="265" spans="1:11" x14ac:dyDescent="0.2">
      <c r="A265" s="48"/>
      <c r="B265" s="32"/>
      <c r="C265" s="33"/>
      <c r="D265" s="33"/>
      <c r="E265" s="293"/>
      <c r="F265" s="209"/>
      <c r="G265" s="298"/>
      <c r="H265" s="33"/>
      <c r="I265" s="293"/>
      <c r="J265" s="33"/>
      <c r="K265" s="293"/>
    </row>
    <row r="266" spans="1:11" x14ac:dyDescent="0.2">
      <c r="A266" s="37"/>
    </row>
    <row r="267" spans="1:11" x14ac:dyDescent="0.2">
      <c r="A267" s="48"/>
      <c r="B267" s="26"/>
      <c r="C267" s="27"/>
      <c r="D267" s="27"/>
      <c r="E267" s="292"/>
      <c r="F267" s="205"/>
      <c r="G267" s="294"/>
      <c r="H267" s="27"/>
      <c r="I267" s="292"/>
      <c r="J267" s="27"/>
      <c r="K267" s="292"/>
    </row>
    <row r="268" spans="1:11" x14ac:dyDescent="0.2">
      <c r="A268" s="48"/>
    </row>
    <row r="269" spans="1:11" x14ac:dyDescent="0.2">
      <c r="A269" s="37"/>
      <c r="B269" s="26"/>
      <c r="C269" s="27"/>
      <c r="D269" s="27"/>
      <c r="E269" s="292"/>
      <c r="F269" s="205"/>
      <c r="G269" s="294"/>
      <c r="H269" s="27"/>
      <c r="I269" s="292"/>
      <c r="J269" s="27"/>
      <c r="K269" s="292"/>
    </row>
    <row r="270" spans="1:11" x14ac:dyDescent="0.2">
      <c r="A270" s="48"/>
    </row>
    <row r="271" spans="1:11" x14ac:dyDescent="0.2">
      <c r="A271" s="48"/>
      <c r="B271" s="29"/>
    </row>
    <row r="272" spans="1:11" x14ac:dyDescent="0.2">
      <c r="A272" s="37"/>
      <c r="B272" s="32"/>
      <c r="C272" s="33"/>
      <c r="D272" s="33"/>
      <c r="E272" s="293"/>
      <c r="F272" s="209"/>
      <c r="G272" s="298"/>
      <c r="H272" s="33"/>
      <c r="I272" s="293"/>
      <c r="J272" s="33"/>
      <c r="K272" s="293"/>
    </row>
    <row r="273" spans="1:11" x14ac:dyDescent="0.2">
      <c r="A273" s="48"/>
    </row>
    <row r="274" spans="1:11" x14ac:dyDescent="0.2">
      <c r="A274" s="48"/>
      <c r="B274" s="26"/>
      <c r="C274" s="27"/>
      <c r="D274" s="27"/>
      <c r="E274" s="292"/>
      <c r="F274" s="205"/>
      <c r="G274" s="294"/>
      <c r="H274" s="27"/>
      <c r="I274" s="292"/>
      <c r="J274" s="27"/>
      <c r="K274" s="292"/>
    </row>
    <row r="275" spans="1:11" x14ac:dyDescent="0.2">
      <c r="A275" s="37"/>
    </row>
    <row r="276" spans="1:11" x14ac:dyDescent="0.2">
      <c r="B276" s="26"/>
      <c r="C276" s="27"/>
      <c r="D276" s="27"/>
      <c r="E276" s="292"/>
      <c r="F276" s="205"/>
      <c r="G276" s="294"/>
      <c r="H276" s="27"/>
      <c r="I276" s="292"/>
      <c r="J276" s="27"/>
      <c r="K276" s="292"/>
    </row>
    <row r="277" spans="1:11" x14ac:dyDescent="0.2">
      <c r="A277" s="48"/>
    </row>
    <row r="278" spans="1:11" x14ac:dyDescent="0.2">
      <c r="A278" s="37"/>
      <c r="B278" s="29"/>
    </row>
    <row r="279" spans="1:11" x14ac:dyDescent="0.2">
      <c r="A279" s="37"/>
      <c r="B279" s="32"/>
      <c r="C279" s="33"/>
      <c r="D279" s="33"/>
      <c r="E279" s="293"/>
      <c r="F279" s="209"/>
      <c r="G279" s="298"/>
      <c r="H279" s="33"/>
      <c r="I279" s="293"/>
      <c r="J279" s="33"/>
      <c r="K279" s="293"/>
    </row>
    <row r="280" spans="1:11" x14ac:dyDescent="0.2">
      <c r="A280" s="48"/>
    </row>
    <row r="281" spans="1:11" x14ac:dyDescent="0.2">
      <c r="A281" s="37"/>
      <c r="B281" s="26"/>
      <c r="C281" s="27"/>
      <c r="D281" s="27"/>
      <c r="E281" s="292"/>
      <c r="F281" s="205"/>
      <c r="G281" s="294"/>
      <c r="H281" s="27"/>
      <c r="I281" s="292"/>
      <c r="J281" s="27"/>
      <c r="K281" s="292"/>
    </row>
    <row r="282" spans="1:11" x14ac:dyDescent="0.2">
      <c r="A282" s="37"/>
    </row>
    <row r="283" spans="1:11" x14ac:dyDescent="0.2">
      <c r="A283" s="41"/>
      <c r="B283" s="26"/>
      <c r="C283" s="27"/>
      <c r="D283" s="27"/>
      <c r="E283" s="292"/>
      <c r="F283" s="205"/>
      <c r="G283" s="294"/>
      <c r="H283" s="27"/>
      <c r="I283" s="292"/>
      <c r="J283" s="27"/>
      <c r="K283" s="292"/>
    </row>
    <row r="284" spans="1:11" x14ac:dyDescent="0.2">
      <c r="A284" s="37"/>
      <c r="B284" s="26"/>
      <c r="C284" s="27"/>
      <c r="D284" s="27"/>
      <c r="E284" s="292"/>
      <c r="F284" s="205"/>
      <c r="G284" s="294"/>
      <c r="H284" s="27"/>
      <c r="I284" s="292"/>
      <c r="J284" s="27"/>
      <c r="K284" s="292"/>
    </row>
    <row r="285" spans="1:11" x14ac:dyDescent="0.2">
      <c r="A285" s="48"/>
      <c r="B285" s="38"/>
      <c r="C285" s="27"/>
      <c r="D285" s="27"/>
      <c r="E285" s="292"/>
      <c r="F285" s="205"/>
      <c r="G285" s="294"/>
      <c r="H285" s="27"/>
      <c r="I285" s="292"/>
      <c r="J285" s="27"/>
      <c r="K285" s="292"/>
    </row>
    <row r="286" spans="1:11" x14ac:dyDescent="0.2">
      <c r="A286" s="48"/>
      <c r="B286" s="32"/>
      <c r="C286" s="33"/>
      <c r="D286" s="33"/>
      <c r="E286" s="293"/>
      <c r="F286" s="209"/>
      <c r="G286" s="298"/>
      <c r="H286" s="33"/>
      <c r="I286" s="293"/>
      <c r="J286" s="33"/>
      <c r="K286" s="293"/>
    </row>
    <row r="287" spans="1:11" x14ac:dyDescent="0.2">
      <c r="A287" s="48"/>
    </row>
    <row r="288" spans="1:11" x14ac:dyDescent="0.2">
      <c r="A288" s="48"/>
      <c r="B288" s="35"/>
      <c r="C288" s="27"/>
      <c r="D288" s="27"/>
      <c r="E288" s="292"/>
      <c r="F288" s="205"/>
      <c r="G288" s="294"/>
      <c r="H288" s="27"/>
      <c r="I288" s="292"/>
      <c r="J288" s="27"/>
      <c r="K288" s="292"/>
    </row>
    <row r="289" spans="1:11" x14ac:dyDescent="0.2">
      <c r="A289" s="37"/>
    </row>
    <row r="290" spans="1:11" x14ac:dyDescent="0.2">
      <c r="A290" s="48"/>
      <c r="B290" s="35"/>
      <c r="C290" s="27"/>
      <c r="D290" s="27"/>
      <c r="E290" s="292"/>
      <c r="F290" s="205"/>
      <c r="G290" s="294"/>
      <c r="H290" s="27"/>
      <c r="I290" s="292"/>
      <c r="J290" s="27"/>
      <c r="K290" s="292"/>
    </row>
    <row r="291" spans="1:11" x14ac:dyDescent="0.2">
      <c r="A291" s="48"/>
    </row>
    <row r="292" spans="1:11" x14ac:dyDescent="0.2">
      <c r="A292" s="37"/>
      <c r="B292" s="29"/>
    </row>
    <row r="293" spans="1:11" x14ac:dyDescent="0.2">
      <c r="A293" s="48"/>
      <c r="B293" s="32"/>
      <c r="C293" s="33"/>
      <c r="D293" s="33"/>
      <c r="E293" s="293"/>
      <c r="F293" s="209"/>
      <c r="G293" s="298"/>
      <c r="H293" s="33"/>
      <c r="I293" s="293"/>
      <c r="J293" s="33"/>
      <c r="K293" s="293"/>
    </row>
    <row r="294" spans="1:11" x14ac:dyDescent="0.2">
      <c r="A294" s="48"/>
    </row>
    <row r="295" spans="1:11" x14ac:dyDescent="0.2">
      <c r="A295" s="37"/>
      <c r="B295" s="26"/>
      <c r="C295" s="27"/>
      <c r="D295" s="27"/>
      <c r="E295" s="292"/>
      <c r="F295" s="205"/>
      <c r="G295" s="294"/>
      <c r="H295" s="27"/>
      <c r="I295" s="292"/>
      <c r="J295" s="27"/>
      <c r="K295" s="292"/>
    </row>
    <row r="296" spans="1:11" x14ac:dyDescent="0.2">
      <c r="A296" s="48"/>
    </row>
    <row r="297" spans="1:11" x14ac:dyDescent="0.2">
      <c r="A297" s="48"/>
      <c r="B297" s="26"/>
      <c r="C297" s="27"/>
      <c r="D297" s="27"/>
      <c r="E297" s="292"/>
      <c r="F297" s="205"/>
      <c r="G297" s="294"/>
      <c r="H297" s="27"/>
      <c r="I297" s="292"/>
      <c r="J297" s="27"/>
      <c r="K297" s="292"/>
    </row>
    <row r="298" spans="1:11" x14ac:dyDescent="0.2">
      <c r="A298" s="37"/>
    </row>
    <row r="299" spans="1:11" x14ac:dyDescent="0.2">
      <c r="A299" s="48"/>
      <c r="B299" s="29"/>
    </row>
    <row r="300" spans="1:11" x14ac:dyDescent="0.2">
      <c r="A300" s="48"/>
      <c r="B300" s="32"/>
      <c r="C300" s="33"/>
      <c r="D300" s="33"/>
      <c r="E300" s="293"/>
      <c r="F300" s="209"/>
      <c r="G300" s="298"/>
      <c r="H300" s="33"/>
      <c r="I300" s="293"/>
      <c r="J300" s="33"/>
      <c r="K300" s="293"/>
    </row>
    <row r="301" spans="1:11" x14ac:dyDescent="0.2">
      <c r="A301" s="37"/>
    </row>
    <row r="302" spans="1:11" x14ac:dyDescent="0.2">
      <c r="A302" s="48"/>
      <c r="B302" s="26"/>
      <c r="C302" s="27"/>
      <c r="D302" s="27"/>
      <c r="E302" s="292"/>
      <c r="F302" s="205"/>
      <c r="G302" s="294"/>
      <c r="H302" s="27"/>
      <c r="I302" s="292"/>
      <c r="J302" s="27"/>
      <c r="K302" s="292"/>
    </row>
    <row r="303" spans="1:11" x14ac:dyDescent="0.2">
      <c r="A303" s="48"/>
    </row>
    <row r="304" spans="1:11" x14ac:dyDescent="0.2">
      <c r="A304" s="37"/>
      <c r="B304" s="26"/>
      <c r="C304" s="27"/>
      <c r="D304" s="27"/>
      <c r="E304" s="292"/>
      <c r="F304" s="205"/>
      <c r="G304" s="294"/>
      <c r="H304" s="27"/>
      <c r="I304" s="292"/>
      <c r="J304" s="27"/>
      <c r="K304" s="292"/>
    </row>
    <row r="305" spans="1:11" x14ac:dyDescent="0.2">
      <c r="A305" s="48"/>
    </row>
    <row r="306" spans="1:11" x14ac:dyDescent="0.2">
      <c r="A306" s="48"/>
      <c r="B306" s="29"/>
    </row>
    <row r="307" spans="1:11" x14ac:dyDescent="0.2">
      <c r="A307" s="37"/>
      <c r="B307" s="32"/>
      <c r="C307" s="33"/>
      <c r="D307" s="33"/>
      <c r="E307" s="293"/>
      <c r="F307" s="209"/>
      <c r="G307" s="298"/>
      <c r="H307" s="33"/>
      <c r="I307" s="293"/>
      <c r="J307" s="33"/>
      <c r="K307" s="293"/>
    </row>
    <row r="308" spans="1:11" x14ac:dyDescent="0.2">
      <c r="A308" s="37"/>
    </row>
    <row r="309" spans="1:11" x14ac:dyDescent="0.2">
      <c r="A309" s="37"/>
      <c r="B309" s="26"/>
      <c r="C309" s="27"/>
      <c r="D309" s="27"/>
      <c r="E309" s="292"/>
      <c r="F309" s="205"/>
      <c r="G309" s="294"/>
      <c r="H309" s="27"/>
      <c r="I309" s="292"/>
      <c r="J309" s="27"/>
      <c r="K309" s="292"/>
    </row>
    <row r="310" spans="1:11" x14ac:dyDescent="0.2">
      <c r="A310" s="48"/>
    </row>
    <row r="311" spans="1:11" x14ac:dyDescent="0.2">
      <c r="A311" s="48"/>
      <c r="B311" s="26"/>
      <c r="C311" s="27"/>
      <c r="D311" s="27"/>
      <c r="E311" s="292"/>
      <c r="F311" s="205"/>
      <c r="G311" s="294"/>
      <c r="H311" s="27"/>
      <c r="I311" s="292"/>
      <c r="J311" s="27"/>
      <c r="K311" s="292"/>
    </row>
    <row r="312" spans="1:11" x14ac:dyDescent="0.2">
      <c r="A312" s="37"/>
    </row>
    <row r="313" spans="1:11" x14ac:dyDescent="0.2">
      <c r="A313" s="48"/>
      <c r="B313" s="29"/>
    </row>
    <row r="314" spans="1:11" x14ac:dyDescent="0.2">
      <c r="A314" s="48"/>
      <c r="B314" s="32"/>
      <c r="C314" s="33"/>
      <c r="D314" s="33"/>
      <c r="E314" s="293"/>
      <c r="F314" s="209"/>
      <c r="G314" s="298"/>
      <c r="H314" s="33"/>
      <c r="I314" s="293"/>
      <c r="J314" s="33"/>
      <c r="K314" s="293"/>
    </row>
    <row r="315" spans="1:11" x14ac:dyDescent="0.2">
      <c r="A315" s="37"/>
    </row>
    <row r="316" spans="1:11" x14ac:dyDescent="0.2">
      <c r="A316" s="37"/>
      <c r="B316" s="26"/>
      <c r="C316" s="27"/>
      <c r="D316" s="27"/>
      <c r="E316" s="292"/>
      <c r="F316" s="205"/>
      <c r="G316" s="294"/>
      <c r="H316" s="27"/>
      <c r="I316" s="292"/>
      <c r="J316" s="27"/>
      <c r="K316" s="292"/>
    </row>
    <row r="317" spans="1:11" x14ac:dyDescent="0.2">
      <c r="A317" s="37"/>
    </row>
    <row r="318" spans="1:11" x14ac:dyDescent="0.2">
      <c r="A318" s="37"/>
      <c r="B318" s="26"/>
      <c r="C318" s="27"/>
      <c r="D318" s="27"/>
      <c r="E318" s="292"/>
      <c r="F318" s="205"/>
      <c r="G318" s="294"/>
      <c r="H318" s="27"/>
      <c r="I318" s="292"/>
      <c r="J318" s="27"/>
      <c r="K318" s="292"/>
    </row>
    <row r="319" spans="1:11" x14ac:dyDescent="0.2">
      <c r="A319" s="37"/>
    </row>
    <row r="320" spans="1:11" x14ac:dyDescent="0.2">
      <c r="A320" s="37"/>
      <c r="B320" s="26"/>
      <c r="C320" s="27"/>
      <c r="D320" s="27"/>
      <c r="E320" s="292"/>
      <c r="F320" s="205"/>
      <c r="G320" s="294"/>
      <c r="H320" s="27"/>
      <c r="I320" s="292"/>
      <c r="J320" s="27"/>
      <c r="K320" s="292"/>
    </row>
    <row r="321" spans="1:11" x14ac:dyDescent="0.2">
      <c r="A321" s="48"/>
    </row>
    <row r="322" spans="1:11" x14ac:dyDescent="0.2">
      <c r="A322" s="48"/>
      <c r="B322" s="26"/>
      <c r="C322" s="27"/>
      <c r="D322" s="27"/>
      <c r="E322" s="292"/>
      <c r="F322" s="205"/>
      <c r="G322" s="294"/>
      <c r="H322" s="27"/>
      <c r="I322" s="292"/>
      <c r="J322" s="27"/>
      <c r="K322" s="292"/>
    </row>
    <row r="323" spans="1:11" x14ac:dyDescent="0.2">
      <c r="A323" s="49"/>
    </row>
    <row r="324" spans="1:11" x14ac:dyDescent="0.2">
      <c r="A324" s="37"/>
    </row>
    <row r="325" spans="1:11" x14ac:dyDescent="0.2">
      <c r="A325" s="37"/>
      <c r="B325" s="26"/>
    </row>
    <row r="326" spans="1:11" x14ac:dyDescent="0.2">
      <c r="A326" s="37"/>
    </row>
    <row r="327" spans="1:11" x14ac:dyDescent="0.2">
      <c r="A327" s="37"/>
      <c r="B327" s="26"/>
    </row>
    <row r="328" spans="1:11" x14ac:dyDescent="0.2">
      <c r="A328" s="37"/>
    </row>
    <row r="329" spans="1:11" x14ac:dyDescent="0.2">
      <c r="A329" s="48"/>
      <c r="B329" s="29"/>
    </row>
    <row r="330" spans="1:11" x14ac:dyDescent="0.2">
      <c r="A330" s="48"/>
      <c r="B330" s="32"/>
      <c r="C330" s="33"/>
      <c r="D330" s="33"/>
      <c r="E330" s="293"/>
      <c r="F330" s="209"/>
      <c r="G330" s="298"/>
      <c r="H330" s="33"/>
      <c r="I330" s="293"/>
      <c r="J330" s="33"/>
      <c r="K330" s="293"/>
    </row>
    <row r="331" spans="1:11" x14ac:dyDescent="0.2">
      <c r="A331" s="37"/>
    </row>
    <row r="332" spans="1:11" x14ac:dyDescent="0.2">
      <c r="B332" s="26"/>
      <c r="C332" s="27"/>
      <c r="D332" s="27"/>
      <c r="E332" s="292"/>
      <c r="F332" s="205"/>
      <c r="G332" s="294"/>
      <c r="H332" s="27"/>
      <c r="I332" s="292"/>
      <c r="J332" s="27"/>
      <c r="K332" s="292"/>
    </row>
    <row r="333" spans="1:11" x14ac:dyDescent="0.2">
      <c r="A333" s="48"/>
    </row>
    <row r="334" spans="1:11" x14ac:dyDescent="0.2">
      <c r="A334" s="37"/>
      <c r="B334" s="29"/>
    </row>
    <row r="335" spans="1:11" x14ac:dyDescent="0.2">
      <c r="A335" s="37"/>
      <c r="B335" s="32"/>
      <c r="C335" s="33"/>
      <c r="D335" s="33"/>
      <c r="E335" s="293"/>
      <c r="F335" s="209"/>
      <c r="G335" s="298"/>
      <c r="H335" s="33"/>
      <c r="I335" s="293"/>
      <c r="J335" s="33"/>
      <c r="K335" s="293"/>
    </row>
    <row r="336" spans="1:11" x14ac:dyDescent="0.2">
      <c r="A336" s="48"/>
    </row>
    <row r="337" spans="1:11" x14ac:dyDescent="0.2">
      <c r="A337" s="37"/>
      <c r="B337" s="26"/>
      <c r="C337" s="27"/>
      <c r="D337" s="27"/>
      <c r="E337" s="292"/>
      <c r="F337" s="205"/>
      <c r="G337" s="294"/>
      <c r="H337" s="27"/>
      <c r="I337" s="292"/>
      <c r="J337" s="27"/>
      <c r="K337" s="292"/>
    </row>
    <row r="339" spans="1:11" x14ac:dyDescent="0.2">
      <c r="A339" s="42"/>
      <c r="B339" s="26"/>
      <c r="C339" s="27"/>
      <c r="D339" s="27"/>
      <c r="E339" s="292"/>
      <c r="F339" s="205"/>
      <c r="G339" s="294"/>
      <c r="H339" s="27"/>
      <c r="I339" s="292"/>
      <c r="J339" s="27"/>
      <c r="K339" s="292"/>
    </row>
    <row r="341" spans="1:11" x14ac:dyDescent="0.2">
      <c r="A341" s="48"/>
      <c r="B341" s="26"/>
      <c r="C341" s="27"/>
      <c r="D341" s="27"/>
      <c r="E341" s="292"/>
      <c r="F341" s="205"/>
      <c r="G341" s="294"/>
      <c r="H341" s="27"/>
      <c r="I341" s="292"/>
      <c r="J341" s="27"/>
      <c r="K341" s="292"/>
    </row>
    <row r="342" spans="1:11" x14ac:dyDescent="0.2">
      <c r="A342" s="48"/>
    </row>
    <row r="343" spans="1:11" x14ac:dyDescent="0.2">
      <c r="A343" s="48"/>
    </row>
    <row r="344" spans="1:11" x14ac:dyDescent="0.2">
      <c r="A344" s="37"/>
      <c r="B344" s="26"/>
    </row>
    <row r="345" spans="1:11" x14ac:dyDescent="0.2">
      <c r="A345" s="37"/>
    </row>
    <row r="346" spans="1:11" x14ac:dyDescent="0.2">
      <c r="A346" s="48"/>
      <c r="B346" s="35"/>
    </row>
    <row r="347" spans="1:11" x14ac:dyDescent="0.2">
      <c r="A347" s="48"/>
    </row>
    <row r="348" spans="1:11" x14ac:dyDescent="0.2">
      <c r="A348" s="37"/>
      <c r="B348" s="38"/>
    </row>
    <row r="349" spans="1:11" x14ac:dyDescent="0.2">
      <c r="A349" s="37"/>
      <c r="B349" s="32"/>
      <c r="C349" s="33"/>
      <c r="D349" s="33"/>
      <c r="E349" s="293"/>
      <c r="F349" s="209"/>
      <c r="G349" s="298"/>
      <c r="H349" s="33"/>
      <c r="I349" s="293"/>
      <c r="J349" s="33"/>
      <c r="K349" s="293"/>
    </row>
    <row r="350" spans="1:11" x14ac:dyDescent="0.2">
      <c r="A350" s="37"/>
      <c r="B350" s="32"/>
      <c r="C350" s="33"/>
      <c r="D350" s="33"/>
      <c r="E350" s="293"/>
      <c r="F350" s="209"/>
      <c r="G350" s="298"/>
      <c r="H350" s="33"/>
      <c r="I350" s="293"/>
      <c r="J350" s="33"/>
      <c r="K350" s="293"/>
    </row>
    <row r="351" spans="1:11" x14ac:dyDescent="0.2">
      <c r="A351" s="37"/>
      <c r="B351" s="26"/>
      <c r="C351" s="27"/>
      <c r="D351" s="27"/>
      <c r="E351" s="292"/>
      <c r="F351" s="205"/>
      <c r="G351" s="294"/>
      <c r="H351" s="27"/>
      <c r="I351" s="292"/>
      <c r="J351" s="27"/>
      <c r="K351" s="292"/>
    </row>
    <row r="352" spans="1:11" x14ac:dyDescent="0.2">
      <c r="A352" s="37"/>
      <c r="B352" s="32"/>
      <c r="C352" s="33"/>
      <c r="D352" s="33"/>
      <c r="E352" s="293"/>
      <c r="F352" s="209"/>
      <c r="G352" s="298"/>
      <c r="H352" s="33"/>
      <c r="I352" s="293"/>
      <c r="J352" s="33"/>
      <c r="K352" s="293"/>
    </row>
    <row r="353" spans="1:11" x14ac:dyDescent="0.2">
      <c r="A353" s="48"/>
      <c r="B353" s="38"/>
    </row>
    <row r="354" spans="1:11" x14ac:dyDescent="0.2">
      <c r="A354" s="48"/>
      <c r="B354" s="34"/>
    </row>
    <row r="355" spans="1:11" x14ac:dyDescent="0.2">
      <c r="A355" s="37"/>
      <c r="B355" s="34"/>
    </row>
    <row r="356" spans="1:11" x14ac:dyDescent="0.2">
      <c r="A356" s="37"/>
      <c r="B356" s="26"/>
      <c r="C356" s="27"/>
      <c r="D356" s="27"/>
      <c r="E356" s="292"/>
      <c r="F356" s="205"/>
      <c r="G356" s="294"/>
      <c r="H356" s="27"/>
      <c r="I356" s="292"/>
      <c r="J356" s="27"/>
      <c r="K356" s="292"/>
    </row>
    <row r="357" spans="1:11" x14ac:dyDescent="0.2">
      <c r="A357" s="37"/>
    </row>
    <row r="358" spans="1:11" x14ac:dyDescent="0.2">
      <c r="A358" s="37"/>
    </row>
    <row r="359" spans="1:11" x14ac:dyDescent="0.2">
      <c r="A359" s="37"/>
    </row>
    <row r="360" spans="1:11" x14ac:dyDescent="0.2">
      <c r="A360" s="41"/>
      <c r="B360" s="39"/>
    </row>
    <row r="361" spans="1:11" x14ac:dyDescent="0.2">
      <c r="A361" s="37"/>
      <c r="B361" s="2"/>
    </row>
    <row r="362" spans="1:11" x14ac:dyDescent="0.2">
      <c r="A362" s="48"/>
      <c r="B362" s="35"/>
      <c r="C362" s="11"/>
      <c r="D362" s="11"/>
      <c r="E362" s="290"/>
      <c r="F362" s="207"/>
      <c r="G362" s="296"/>
      <c r="H362" s="11"/>
      <c r="I362" s="290"/>
      <c r="J362" s="11"/>
      <c r="K362" s="290"/>
    </row>
    <row r="363" spans="1:11" x14ac:dyDescent="0.2">
      <c r="A363" s="48"/>
    </row>
    <row r="364" spans="1:11" x14ac:dyDescent="0.2">
      <c r="A364" s="48"/>
    </row>
    <row r="365" spans="1:11" x14ac:dyDescent="0.2">
      <c r="A365" s="37"/>
      <c r="B365" s="2"/>
    </row>
    <row r="366" spans="1:11" x14ac:dyDescent="0.2">
      <c r="A366" s="37"/>
      <c r="B366" s="2"/>
    </row>
    <row r="367" spans="1:11" x14ac:dyDescent="0.2">
      <c r="A367" s="48"/>
      <c r="B367" s="35"/>
      <c r="C367" s="11"/>
      <c r="D367" s="11"/>
      <c r="E367" s="290"/>
      <c r="F367" s="207"/>
      <c r="G367" s="296"/>
      <c r="H367" s="11"/>
      <c r="I367" s="290"/>
      <c r="J367" s="11"/>
      <c r="K367" s="290"/>
    </row>
    <row r="368" spans="1:11" x14ac:dyDescent="0.2">
      <c r="A368" s="37"/>
    </row>
    <row r="369" spans="1:11" x14ac:dyDescent="0.2">
      <c r="A369" s="48"/>
    </row>
    <row r="370" spans="1:11" x14ac:dyDescent="0.2">
      <c r="A370" s="48"/>
      <c r="B370" s="2"/>
    </row>
    <row r="371" spans="1:11" x14ac:dyDescent="0.2">
      <c r="A371" s="37"/>
      <c r="B371" s="2"/>
    </row>
    <row r="372" spans="1:11" x14ac:dyDescent="0.2">
      <c r="A372" s="37"/>
      <c r="B372" s="35"/>
      <c r="C372" s="11"/>
      <c r="D372" s="11"/>
      <c r="E372" s="290"/>
      <c r="F372" s="207"/>
      <c r="G372" s="296"/>
      <c r="H372" s="11"/>
      <c r="I372" s="290"/>
      <c r="J372" s="11"/>
      <c r="K372" s="290"/>
    </row>
    <row r="373" spans="1:11" x14ac:dyDescent="0.2">
      <c r="A373" s="48"/>
    </row>
    <row r="374" spans="1:11" x14ac:dyDescent="0.2">
      <c r="A374" s="48"/>
    </row>
    <row r="375" spans="1:11" x14ac:dyDescent="0.2">
      <c r="A375" s="37"/>
      <c r="B375" s="2"/>
    </row>
    <row r="376" spans="1:11" x14ac:dyDescent="0.2">
      <c r="A376" s="47"/>
    </row>
    <row r="377" spans="1:11" x14ac:dyDescent="0.2">
      <c r="B377" s="35"/>
      <c r="C377" s="11"/>
      <c r="D377" s="11"/>
      <c r="E377" s="290"/>
      <c r="F377" s="207"/>
      <c r="G377" s="296"/>
      <c r="H377" s="11"/>
      <c r="I377" s="290"/>
      <c r="J377" s="11"/>
      <c r="K377" s="290"/>
    </row>
    <row r="378" spans="1:11" x14ac:dyDescent="0.2">
      <c r="A378" s="41"/>
    </row>
    <row r="380" spans="1:11" x14ac:dyDescent="0.2">
      <c r="A380" s="41"/>
      <c r="B380" s="2"/>
    </row>
    <row r="383" spans="1:11" x14ac:dyDescent="0.2">
      <c r="A383" s="45"/>
      <c r="B383" s="2"/>
    </row>
    <row r="385" spans="1:2" x14ac:dyDescent="0.2">
      <c r="A385" s="45"/>
    </row>
    <row r="386" spans="1:2" x14ac:dyDescent="0.2">
      <c r="B386" s="2"/>
    </row>
    <row r="387" spans="1:2" x14ac:dyDescent="0.2">
      <c r="A387" s="42"/>
      <c r="B387" s="2"/>
    </row>
    <row r="388" spans="1:2" x14ac:dyDescent="0.2">
      <c r="A388" s="43"/>
      <c r="B388" s="2"/>
    </row>
    <row r="390" spans="1:2" x14ac:dyDescent="0.2">
      <c r="A390" s="41"/>
    </row>
    <row r="391" spans="1:2" x14ac:dyDescent="0.2">
      <c r="B391" s="25"/>
    </row>
    <row r="392" spans="1:2" x14ac:dyDescent="0.2">
      <c r="A392" s="41"/>
    </row>
    <row r="394" spans="1:2" x14ac:dyDescent="0.2">
      <c r="A394" s="42"/>
      <c r="B394" s="2"/>
    </row>
    <row r="395" spans="1:2" x14ac:dyDescent="0.2">
      <c r="A395" s="43"/>
    </row>
    <row r="397" spans="1:2" x14ac:dyDescent="0.2">
      <c r="A397" s="41"/>
      <c r="B397" s="2"/>
    </row>
    <row r="399" spans="1:2" x14ac:dyDescent="0.2">
      <c r="A399" s="41"/>
    </row>
    <row r="400" spans="1:2" x14ac:dyDescent="0.2">
      <c r="B400" s="2"/>
    </row>
    <row r="401" spans="1:2" x14ac:dyDescent="0.2">
      <c r="A401" s="42"/>
    </row>
    <row r="402" spans="1:2" x14ac:dyDescent="0.2">
      <c r="A402" s="43"/>
    </row>
    <row r="403" spans="1:2" x14ac:dyDescent="0.2">
      <c r="B403" s="2"/>
    </row>
    <row r="404" spans="1:2" x14ac:dyDescent="0.2">
      <c r="A404" s="41"/>
    </row>
    <row r="406" spans="1:2" x14ac:dyDescent="0.2">
      <c r="A406" s="41"/>
      <c r="B406" s="2"/>
    </row>
    <row r="408" spans="1:2" x14ac:dyDescent="0.2">
      <c r="A408" s="42"/>
    </row>
    <row r="409" spans="1:2" x14ac:dyDescent="0.2">
      <c r="A409" s="43"/>
      <c r="B409" s="2"/>
    </row>
    <row r="410" spans="1:2" x14ac:dyDescent="0.2">
      <c r="A410" s="43"/>
    </row>
    <row r="411" spans="1:2" x14ac:dyDescent="0.2">
      <c r="A411" s="43"/>
    </row>
    <row r="412" spans="1:2" x14ac:dyDescent="0.2">
      <c r="A412" s="43"/>
      <c r="B412" s="2"/>
    </row>
    <row r="413" spans="1:2" x14ac:dyDescent="0.2">
      <c r="A413" s="43"/>
    </row>
    <row r="415" spans="1:2" x14ac:dyDescent="0.2">
      <c r="A415" s="41"/>
      <c r="B415" s="2"/>
    </row>
    <row r="417" spans="1:11" x14ac:dyDescent="0.2">
      <c r="A417" s="41"/>
    </row>
    <row r="418" spans="1:11" x14ac:dyDescent="0.2">
      <c r="B418" s="2"/>
    </row>
    <row r="419" spans="1:11" x14ac:dyDescent="0.2">
      <c r="A419" s="42"/>
      <c r="B419" s="2"/>
    </row>
    <row r="420" spans="1:11" x14ac:dyDescent="0.2">
      <c r="A420" s="43"/>
    </row>
    <row r="421" spans="1:11" x14ac:dyDescent="0.2">
      <c r="A421" s="43"/>
      <c r="B421" s="2"/>
    </row>
    <row r="422" spans="1:11" x14ac:dyDescent="0.2">
      <c r="B422" s="2"/>
    </row>
    <row r="423" spans="1:11" x14ac:dyDescent="0.2">
      <c r="A423" s="41"/>
    </row>
    <row r="424" spans="1:11" x14ac:dyDescent="0.2">
      <c r="B424" s="2"/>
    </row>
    <row r="425" spans="1:11" x14ac:dyDescent="0.2">
      <c r="A425" s="41"/>
      <c r="B425" s="2"/>
    </row>
    <row r="426" spans="1:11" x14ac:dyDescent="0.2">
      <c r="B426" s="35"/>
      <c r="C426" s="11"/>
      <c r="D426" s="11"/>
      <c r="E426" s="290"/>
      <c r="F426" s="207"/>
      <c r="G426" s="296"/>
      <c r="H426" s="11"/>
      <c r="I426" s="290"/>
      <c r="J426" s="11"/>
      <c r="K426" s="290"/>
    </row>
    <row r="427" spans="1:11" x14ac:dyDescent="0.2">
      <c r="A427" s="42"/>
      <c r="B427" s="2"/>
    </row>
    <row r="428" spans="1:11" x14ac:dyDescent="0.2">
      <c r="A428" s="43"/>
    </row>
    <row r="429" spans="1:11" x14ac:dyDescent="0.2">
      <c r="A429" s="43"/>
      <c r="B429" s="35"/>
    </row>
    <row r="430" spans="1:11" x14ac:dyDescent="0.2">
      <c r="B430" s="35"/>
    </row>
    <row r="431" spans="1:11" x14ac:dyDescent="0.2">
      <c r="A431" s="41"/>
    </row>
    <row r="432" spans="1:11" x14ac:dyDescent="0.2">
      <c r="B432" s="2"/>
    </row>
    <row r="433" spans="1:2" x14ac:dyDescent="0.2">
      <c r="A433" s="41"/>
      <c r="B433" s="35"/>
    </row>
    <row r="435" spans="1:2" x14ac:dyDescent="0.2">
      <c r="A435" s="42"/>
      <c r="B435" s="2"/>
    </row>
    <row r="436" spans="1:2" x14ac:dyDescent="0.2">
      <c r="A436" s="43"/>
      <c r="B436" s="35"/>
    </row>
    <row r="437" spans="1:2" x14ac:dyDescent="0.2">
      <c r="A437" s="43"/>
    </row>
    <row r="438" spans="1:2" x14ac:dyDescent="0.2">
      <c r="A438" s="43"/>
      <c r="B438" s="2"/>
    </row>
    <row r="439" spans="1:2" x14ac:dyDescent="0.2">
      <c r="A439" s="43"/>
      <c r="B439" s="35"/>
    </row>
    <row r="440" spans="1:2" x14ac:dyDescent="0.2">
      <c r="A440" s="43"/>
    </row>
    <row r="441" spans="1:2" x14ac:dyDescent="0.2">
      <c r="A441" s="43"/>
      <c r="B441" s="2"/>
    </row>
    <row r="442" spans="1:2" x14ac:dyDescent="0.2">
      <c r="A442" s="43"/>
    </row>
    <row r="443" spans="1:2" x14ac:dyDescent="0.2">
      <c r="A443" s="43"/>
    </row>
    <row r="444" spans="1:2" x14ac:dyDescent="0.2">
      <c r="A444" s="43"/>
      <c r="B444" s="2"/>
    </row>
    <row r="445" spans="1:2" x14ac:dyDescent="0.2">
      <c r="A445" s="43"/>
    </row>
    <row r="447" spans="1:2" x14ac:dyDescent="0.2">
      <c r="A447" s="41"/>
      <c r="B447" s="2"/>
    </row>
    <row r="449" spans="1:2" x14ac:dyDescent="0.2">
      <c r="A449" s="41"/>
      <c r="B449" s="37"/>
    </row>
    <row r="450" spans="1:2" x14ac:dyDescent="0.2">
      <c r="B450" s="2"/>
    </row>
    <row r="451" spans="1:2" x14ac:dyDescent="0.2">
      <c r="A451" s="42"/>
      <c r="B451" s="2"/>
    </row>
    <row r="452" spans="1:2" x14ac:dyDescent="0.2">
      <c r="A452" s="43"/>
      <c r="B452" s="2"/>
    </row>
    <row r="453" spans="1:2" x14ac:dyDescent="0.2">
      <c r="A453" s="43"/>
    </row>
    <row r="454" spans="1:2" x14ac:dyDescent="0.2">
      <c r="A454" s="43"/>
    </row>
    <row r="455" spans="1:2" x14ac:dyDescent="0.2">
      <c r="A455" s="43"/>
      <c r="B455" s="2"/>
    </row>
    <row r="456" spans="1:2" x14ac:dyDescent="0.2">
      <c r="A456" s="43"/>
    </row>
    <row r="457" spans="1:2" x14ac:dyDescent="0.2">
      <c r="A457" s="43"/>
    </row>
    <row r="458" spans="1:2" x14ac:dyDescent="0.2">
      <c r="B458" s="2"/>
    </row>
    <row r="459" spans="1:2" x14ac:dyDescent="0.2">
      <c r="A459" s="41"/>
      <c r="B459" s="2"/>
    </row>
    <row r="460" spans="1:2" x14ac:dyDescent="0.2">
      <c r="B460" s="2"/>
    </row>
    <row r="461" spans="1:2" x14ac:dyDescent="0.2">
      <c r="A461" s="41"/>
      <c r="B461" s="2"/>
    </row>
    <row r="462" spans="1:2" x14ac:dyDescent="0.2">
      <c r="B462" s="2"/>
    </row>
    <row r="463" spans="1:2" x14ac:dyDescent="0.2">
      <c r="A463" s="42"/>
      <c r="B463" s="2"/>
    </row>
    <row r="464" spans="1:2" x14ac:dyDescent="0.2">
      <c r="A464" s="43"/>
    </row>
    <row r="465" spans="1:2" x14ac:dyDescent="0.2">
      <c r="A465" s="43"/>
      <c r="B465" s="2"/>
    </row>
    <row r="466" spans="1:2" x14ac:dyDescent="0.2">
      <c r="A466" s="43"/>
      <c r="B466" s="2"/>
    </row>
    <row r="467" spans="1:2" x14ac:dyDescent="0.2">
      <c r="B467" s="2"/>
    </row>
    <row r="468" spans="1:2" x14ac:dyDescent="0.2">
      <c r="B468" s="2"/>
    </row>
    <row r="469" spans="1:2" x14ac:dyDescent="0.2">
      <c r="A469" s="41"/>
      <c r="B469" s="2"/>
    </row>
    <row r="470" spans="1:2" x14ac:dyDescent="0.2">
      <c r="B470" s="2"/>
    </row>
    <row r="471" spans="1:2" x14ac:dyDescent="0.2">
      <c r="A471" s="41"/>
      <c r="B471" s="2"/>
    </row>
    <row r="473" spans="1:2" x14ac:dyDescent="0.2">
      <c r="A473" s="42"/>
    </row>
    <row r="474" spans="1:2" x14ac:dyDescent="0.2">
      <c r="A474" s="43"/>
      <c r="B474" s="2"/>
    </row>
    <row r="475" spans="1:2" x14ac:dyDescent="0.2">
      <c r="B475" s="2"/>
    </row>
    <row r="476" spans="1:2" x14ac:dyDescent="0.2">
      <c r="A476" s="41"/>
      <c r="B476" s="2"/>
    </row>
    <row r="477" spans="1:2" x14ac:dyDescent="0.2">
      <c r="B477" s="2"/>
    </row>
    <row r="478" spans="1:2" x14ac:dyDescent="0.2">
      <c r="A478" s="41"/>
      <c r="B478" s="2"/>
    </row>
    <row r="479" spans="1:2" x14ac:dyDescent="0.2">
      <c r="B479" s="2"/>
    </row>
    <row r="480" spans="1:2" x14ac:dyDescent="0.2">
      <c r="A480" s="42"/>
      <c r="B480" s="2"/>
    </row>
    <row r="481" spans="1:11" x14ac:dyDescent="0.2">
      <c r="A481" s="43"/>
      <c r="B481" s="2"/>
    </row>
    <row r="482" spans="1:11" x14ac:dyDescent="0.2">
      <c r="A482" s="43"/>
      <c r="B482" s="35"/>
      <c r="C482" s="11"/>
      <c r="D482" s="11"/>
      <c r="E482" s="290"/>
      <c r="F482" s="207"/>
      <c r="G482" s="296"/>
      <c r="H482" s="11"/>
      <c r="I482" s="290"/>
      <c r="J482" s="11"/>
      <c r="K482" s="290"/>
    </row>
    <row r="483" spans="1:11" x14ac:dyDescent="0.2">
      <c r="B483" s="2"/>
    </row>
    <row r="484" spans="1:11" x14ac:dyDescent="0.2">
      <c r="A484" s="41"/>
      <c r="B484" s="35"/>
    </row>
    <row r="486" spans="1:11" x14ac:dyDescent="0.2">
      <c r="A486" s="41"/>
    </row>
    <row r="487" spans="1:11" x14ac:dyDescent="0.2">
      <c r="B487" s="2"/>
    </row>
    <row r="488" spans="1:11" x14ac:dyDescent="0.2">
      <c r="A488" s="42"/>
      <c r="B488" s="2"/>
    </row>
    <row r="489" spans="1:11" x14ac:dyDescent="0.2">
      <c r="A489" s="43"/>
    </row>
    <row r="490" spans="1:11" x14ac:dyDescent="0.2">
      <c r="A490" s="43"/>
    </row>
    <row r="491" spans="1:11" x14ac:dyDescent="0.2">
      <c r="A491" s="43"/>
      <c r="B491" s="2"/>
    </row>
    <row r="492" spans="1:11" x14ac:dyDescent="0.2">
      <c r="A492" s="43"/>
      <c r="B492" s="2"/>
    </row>
    <row r="493" spans="1:11" x14ac:dyDescent="0.2">
      <c r="A493" s="43"/>
      <c r="B493" s="2"/>
    </row>
    <row r="494" spans="1:11" x14ac:dyDescent="0.2">
      <c r="A494" s="43"/>
      <c r="B494" s="2"/>
    </row>
    <row r="495" spans="1:11" x14ac:dyDescent="0.2">
      <c r="A495" s="43"/>
      <c r="B495" s="2"/>
    </row>
    <row r="496" spans="1:11" x14ac:dyDescent="0.2">
      <c r="A496" s="43"/>
    </row>
    <row r="497" spans="1:11" x14ac:dyDescent="0.2">
      <c r="A497" s="43"/>
    </row>
    <row r="498" spans="1:11" x14ac:dyDescent="0.2">
      <c r="A498" s="43"/>
      <c r="B498" s="2"/>
    </row>
    <row r="499" spans="1:11" x14ac:dyDescent="0.2">
      <c r="A499" s="43"/>
      <c r="B499" s="2"/>
    </row>
    <row r="500" spans="1:11" x14ac:dyDescent="0.2">
      <c r="B500" s="2"/>
    </row>
    <row r="501" spans="1:11" x14ac:dyDescent="0.2">
      <c r="B501" s="2"/>
    </row>
    <row r="502" spans="1:11" x14ac:dyDescent="0.2">
      <c r="A502" s="41"/>
      <c r="B502" s="2"/>
    </row>
    <row r="503" spans="1:11" x14ac:dyDescent="0.2">
      <c r="B503" s="35"/>
      <c r="C503" s="11"/>
      <c r="D503" s="11"/>
      <c r="E503" s="290"/>
      <c r="F503" s="207"/>
      <c r="G503" s="296"/>
      <c r="H503" s="11"/>
      <c r="I503" s="290"/>
      <c r="J503" s="11"/>
      <c r="K503" s="290"/>
    </row>
    <row r="504" spans="1:11" x14ac:dyDescent="0.2">
      <c r="A504" s="41"/>
      <c r="B504" s="2"/>
    </row>
    <row r="505" spans="1:11" x14ac:dyDescent="0.2">
      <c r="B505" s="35"/>
    </row>
    <row r="508" spans="1:11" x14ac:dyDescent="0.2">
      <c r="B508" s="2"/>
    </row>
    <row r="509" spans="1:11" x14ac:dyDescent="0.2">
      <c r="B509" s="2"/>
    </row>
    <row r="511" spans="1:11" x14ac:dyDescent="0.2">
      <c r="B511" s="2"/>
    </row>
    <row r="514" spans="2:11" x14ac:dyDescent="0.2">
      <c r="B514" s="2"/>
    </row>
    <row r="515" spans="2:11" x14ac:dyDescent="0.2">
      <c r="B515" s="2"/>
    </row>
    <row r="518" spans="2:11" x14ac:dyDescent="0.2">
      <c r="B518" s="2"/>
    </row>
    <row r="521" spans="2:11" x14ac:dyDescent="0.2">
      <c r="B521" s="35"/>
      <c r="C521" s="11"/>
      <c r="D521" s="11"/>
      <c r="E521" s="290"/>
      <c r="F521" s="207"/>
      <c r="G521" s="296"/>
      <c r="H521" s="11"/>
      <c r="I521" s="290"/>
      <c r="J521" s="11"/>
      <c r="K521" s="290"/>
    </row>
    <row r="523" spans="2:11" x14ac:dyDescent="0.2">
      <c r="B523" s="26"/>
      <c r="C523" s="27"/>
      <c r="D523" s="27"/>
      <c r="E523" s="292"/>
      <c r="F523" s="205"/>
      <c r="G523" s="294"/>
      <c r="H523" s="27"/>
      <c r="I523" s="292"/>
      <c r="J523" s="27"/>
      <c r="K523" s="292"/>
    </row>
    <row r="526" spans="2:11" x14ac:dyDescent="0.2">
      <c r="B526" s="26"/>
    </row>
    <row r="528" spans="2:11" x14ac:dyDescent="0.2">
      <c r="B528" s="26"/>
    </row>
    <row r="530" spans="2:11" x14ac:dyDescent="0.2">
      <c r="B530" s="29"/>
    </row>
    <row r="531" spans="2:11" x14ac:dyDescent="0.2">
      <c r="B531" s="32"/>
      <c r="C531" s="33"/>
      <c r="D531" s="33"/>
      <c r="E531" s="293"/>
      <c r="F531" s="209"/>
      <c r="G531" s="298"/>
      <c r="H531" s="33"/>
      <c r="I531" s="293"/>
      <c r="J531" s="33"/>
      <c r="K531" s="293"/>
    </row>
    <row r="533" spans="2:11" x14ac:dyDescent="0.2">
      <c r="B533" s="26"/>
      <c r="C533" s="27"/>
      <c r="D533" s="27"/>
      <c r="E533" s="292"/>
      <c r="F533" s="205"/>
      <c r="G533" s="294"/>
      <c r="H533" s="27"/>
      <c r="I533" s="292"/>
      <c r="J533" s="27"/>
      <c r="K533" s="292"/>
    </row>
    <row r="535" spans="2:11" x14ac:dyDescent="0.2">
      <c r="B535" s="26"/>
      <c r="C535" s="27"/>
      <c r="D535" s="27"/>
      <c r="E535" s="292"/>
      <c r="F535" s="205"/>
      <c r="G535" s="294"/>
      <c r="H535" s="27"/>
      <c r="I535" s="292"/>
      <c r="J535" s="27"/>
      <c r="K535" s="292"/>
    </row>
    <row r="537" spans="2:11" x14ac:dyDescent="0.2">
      <c r="B537" s="29"/>
    </row>
    <row r="538" spans="2:11" x14ac:dyDescent="0.2">
      <c r="B538" s="32"/>
      <c r="C538" s="33"/>
      <c r="D538" s="33"/>
      <c r="E538" s="293"/>
      <c r="F538" s="209"/>
      <c r="G538" s="298"/>
      <c r="H538" s="33"/>
      <c r="I538" s="293"/>
      <c r="J538" s="33"/>
      <c r="K538" s="293"/>
    </row>
    <row r="540" spans="2:11" x14ac:dyDescent="0.2">
      <c r="B540" s="26"/>
      <c r="C540" s="27"/>
      <c r="D540" s="27"/>
      <c r="E540" s="292"/>
      <c r="F540" s="205"/>
      <c r="G540" s="294"/>
      <c r="H540" s="27"/>
      <c r="I540" s="292"/>
      <c r="J540" s="27"/>
      <c r="K540" s="292"/>
    </row>
    <row r="542" spans="2:11" x14ac:dyDescent="0.2">
      <c r="B542" s="26"/>
      <c r="C542" s="27"/>
      <c r="D542" s="27"/>
      <c r="E542" s="292"/>
      <c r="F542" s="205"/>
      <c r="G542" s="294"/>
      <c r="H542" s="27"/>
      <c r="I542" s="292"/>
      <c r="J542" s="27"/>
      <c r="K542" s="292"/>
    </row>
    <row r="544" spans="2:11" x14ac:dyDescent="0.2">
      <c r="B544" s="29"/>
    </row>
    <row r="545" spans="2:11" x14ac:dyDescent="0.2">
      <c r="B545" s="32"/>
      <c r="C545" s="33"/>
      <c r="D545" s="33"/>
      <c r="E545" s="293"/>
      <c r="F545" s="209"/>
      <c r="G545" s="298"/>
      <c r="H545" s="33"/>
      <c r="I545" s="293"/>
      <c r="J545" s="33"/>
      <c r="K545" s="293"/>
    </row>
    <row r="547" spans="2:11" x14ac:dyDescent="0.2">
      <c r="B547" s="26"/>
      <c r="C547" s="27"/>
      <c r="D547" s="27"/>
      <c r="E547" s="292"/>
      <c r="F547" s="205"/>
      <c r="G547" s="294"/>
      <c r="H547" s="27"/>
      <c r="I547" s="292"/>
      <c r="J547" s="27"/>
      <c r="K547" s="292"/>
    </row>
    <row r="549" spans="2:11" x14ac:dyDescent="0.2">
      <c r="B549" s="26"/>
      <c r="C549" s="27"/>
      <c r="D549" s="27"/>
      <c r="E549" s="292"/>
      <c r="F549" s="205"/>
      <c r="G549" s="294"/>
      <c r="H549" s="27"/>
      <c r="I549" s="292"/>
      <c r="J549" s="27"/>
      <c r="K549" s="292"/>
    </row>
    <row r="551" spans="2:11" x14ac:dyDescent="0.2">
      <c r="B551" s="29"/>
    </row>
    <row r="552" spans="2:11" x14ac:dyDescent="0.2">
      <c r="B552" s="32"/>
      <c r="C552" s="33"/>
      <c r="D552" s="33"/>
      <c r="E552" s="293"/>
      <c r="F552" s="209"/>
      <c r="G552" s="298"/>
      <c r="H552" s="33"/>
      <c r="I552" s="293"/>
      <c r="J552" s="33"/>
      <c r="K552" s="293"/>
    </row>
    <row r="553" spans="2:11" x14ac:dyDescent="0.2">
      <c r="B553" s="32"/>
      <c r="C553" s="33"/>
      <c r="D553" s="33"/>
      <c r="E553" s="293"/>
      <c r="F553" s="209"/>
      <c r="G553" s="298"/>
      <c r="H553" s="33"/>
      <c r="I553" s="293"/>
      <c r="J553" s="33"/>
      <c r="K553" s="293"/>
    </row>
    <row r="554" spans="2:11" x14ac:dyDescent="0.2">
      <c r="B554" s="32"/>
      <c r="C554" s="33"/>
      <c r="D554" s="33"/>
      <c r="E554" s="293"/>
      <c r="F554" s="209"/>
      <c r="G554" s="298"/>
      <c r="H554" s="33"/>
      <c r="I554" s="293"/>
      <c r="J554" s="33"/>
      <c r="K554" s="293"/>
    </row>
    <row r="555" spans="2:11" x14ac:dyDescent="0.2">
      <c r="B555" s="32"/>
      <c r="C555" s="33"/>
      <c r="D555" s="33"/>
      <c r="E555" s="293"/>
      <c r="F555" s="209"/>
      <c r="G555" s="298"/>
      <c r="H555" s="33"/>
      <c r="I555" s="293"/>
      <c r="J555" s="33"/>
      <c r="K555" s="293"/>
    </row>
    <row r="556" spans="2:11" x14ac:dyDescent="0.2">
      <c r="B556" s="32"/>
      <c r="C556" s="33"/>
      <c r="D556" s="33"/>
      <c r="E556" s="293"/>
      <c r="F556" s="209"/>
      <c r="G556" s="298"/>
      <c r="H556" s="33"/>
      <c r="I556" s="293"/>
      <c r="J556" s="33"/>
      <c r="K556" s="293"/>
    </row>
    <row r="558" spans="2:11" x14ac:dyDescent="0.2">
      <c r="B558" s="26"/>
      <c r="C558" s="27"/>
      <c r="D558" s="27"/>
      <c r="E558" s="292"/>
      <c r="F558" s="205"/>
      <c r="G558" s="294"/>
      <c r="H558" s="27"/>
      <c r="I558" s="292"/>
      <c r="J558" s="27"/>
      <c r="K558" s="292"/>
    </row>
    <row r="560" spans="2:11" x14ac:dyDescent="0.2">
      <c r="B560" s="26"/>
      <c r="C560" s="27"/>
      <c r="D560" s="27"/>
      <c r="E560" s="292"/>
      <c r="F560" s="205"/>
      <c r="G560" s="294"/>
      <c r="H560" s="27"/>
      <c r="I560" s="292"/>
      <c r="J560" s="27"/>
      <c r="K560" s="292"/>
    </row>
    <row r="562" spans="2:11" x14ac:dyDescent="0.2">
      <c r="B562" s="29"/>
    </row>
    <row r="563" spans="2:11" x14ac:dyDescent="0.2">
      <c r="B563" s="32"/>
      <c r="C563" s="33"/>
      <c r="D563" s="33"/>
      <c r="E563" s="293"/>
      <c r="F563" s="209"/>
      <c r="G563" s="298"/>
      <c r="H563" s="33"/>
      <c r="I563" s="293"/>
      <c r="J563" s="33"/>
      <c r="K563" s="293"/>
    </row>
    <row r="564" spans="2:11" x14ac:dyDescent="0.2">
      <c r="B564" s="32"/>
      <c r="C564" s="33"/>
      <c r="D564" s="33"/>
      <c r="E564" s="293"/>
      <c r="F564" s="209"/>
      <c r="G564" s="298"/>
      <c r="H564" s="33"/>
      <c r="I564" s="293"/>
      <c r="J564" s="33"/>
      <c r="K564" s="293"/>
    </row>
    <row r="566" spans="2:11" x14ac:dyDescent="0.2">
      <c r="B566" s="26"/>
      <c r="C566" s="27"/>
      <c r="D566" s="27"/>
      <c r="E566" s="292"/>
      <c r="F566" s="205"/>
      <c r="G566" s="294"/>
      <c r="H566" s="27"/>
      <c r="I566" s="292"/>
      <c r="J566" s="27"/>
      <c r="K566" s="292"/>
    </row>
    <row r="568" spans="2:11" x14ac:dyDescent="0.2">
      <c r="B568" s="26"/>
      <c r="C568" s="27"/>
      <c r="D568" s="27"/>
      <c r="E568" s="292"/>
      <c r="F568" s="205"/>
      <c r="G568" s="294"/>
      <c r="H568" s="27"/>
      <c r="I568" s="292"/>
      <c r="J568" s="27"/>
      <c r="K568" s="292"/>
    </row>
    <row r="570" spans="2:11" x14ac:dyDescent="0.2">
      <c r="B570" s="29"/>
    </row>
    <row r="571" spans="2:11" x14ac:dyDescent="0.2">
      <c r="B571" s="32"/>
      <c r="C571" s="33"/>
      <c r="D571" s="33"/>
      <c r="E571" s="293"/>
      <c r="F571" s="209"/>
      <c r="G571" s="298"/>
      <c r="H571" s="33"/>
      <c r="I571" s="293"/>
      <c r="J571" s="33"/>
      <c r="K571" s="293"/>
    </row>
    <row r="572" spans="2:11" x14ac:dyDescent="0.2">
      <c r="B572" s="32"/>
      <c r="C572" s="33"/>
      <c r="D572" s="33"/>
      <c r="E572" s="293"/>
      <c r="F572" s="209"/>
      <c r="G572" s="298"/>
      <c r="H572" s="33"/>
      <c r="I572" s="293"/>
      <c r="J572" s="33"/>
      <c r="K572" s="293"/>
    </row>
    <row r="574" spans="2:11" x14ac:dyDescent="0.2">
      <c r="B574" s="26"/>
      <c r="C574" s="27"/>
      <c r="D574" s="27"/>
      <c r="E574" s="292"/>
      <c r="F574" s="205"/>
      <c r="G574" s="294"/>
      <c r="H574" s="27"/>
      <c r="I574" s="292"/>
      <c r="J574" s="27"/>
      <c r="K574" s="292"/>
    </row>
    <row r="576" spans="2:11" x14ac:dyDescent="0.2">
      <c r="B576" s="26"/>
      <c r="C576" s="27"/>
      <c r="D576" s="27"/>
      <c r="E576" s="292"/>
      <c r="F576" s="205"/>
      <c r="G576" s="294"/>
      <c r="H576" s="27"/>
      <c r="I576" s="292"/>
      <c r="J576" s="27"/>
      <c r="K576" s="292"/>
    </row>
    <row r="578" spans="2:11" x14ac:dyDescent="0.2">
      <c r="B578" s="29"/>
    </row>
    <row r="579" spans="2:11" x14ac:dyDescent="0.2">
      <c r="B579" s="32"/>
      <c r="C579" s="33"/>
      <c r="D579" s="33"/>
      <c r="E579" s="293"/>
      <c r="F579" s="209"/>
      <c r="G579" s="298"/>
      <c r="H579" s="33"/>
      <c r="I579" s="293"/>
      <c r="J579" s="33"/>
      <c r="K579" s="293"/>
    </row>
    <row r="580" spans="2:11" x14ac:dyDescent="0.2">
      <c r="B580" s="32"/>
      <c r="C580" s="33"/>
      <c r="D580" s="33"/>
      <c r="E580" s="293"/>
      <c r="F580" s="209"/>
      <c r="G580" s="298"/>
      <c r="H580" s="33"/>
      <c r="I580" s="293"/>
      <c r="J580" s="33"/>
      <c r="K580" s="293"/>
    </row>
    <row r="581" spans="2:11" x14ac:dyDescent="0.2">
      <c r="B581" s="32"/>
      <c r="C581" s="33"/>
      <c r="D581" s="33"/>
      <c r="E581" s="293"/>
      <c r="F581" s="209"/>
      <c r="G581" s="298"/>
      <c r="H581" s="33"/>
      <c r="I581" s="293"/>
      <c r="J581" s="33"/>
      <c r="K581" s="293"/>
    </row>
    <row r="582" spans="2:11" x14ac:dyDescent="0.2">
      <c r="B582" s="32"/>
      <c r="C582" s="33"/>
      <c r="D582" s="33"/>
      <c r="E582" s="293"/>
      <c r="F582" s="209"/>
      <c r="G582" s="298"/>
      <c r="H582" s="33"/>
      <c r="I582" s="293"/>
      <c r="J582" s="33"/>
      <c r="K582" s="293"/>
    </row>
    <row r="583" spans="2:11" x14ac:dyDescent="0.2">
      <c r="B583" s="32"/>
      <c r="C583" s="33"/>
      <c r="D583" s="33"/>
      <c r="E583" s="293"/>
      <c r="F583" s="209"/>
      <c r="G583" s="298"/>
      <c r="H583" s="33"/>
      <c r="I583" s="293"/>
      <c r="J583" s="33"/>
      <c r="K583" s="293"/>
    </row>
    <row r="584" spans="2:11" x14ac:dyDescent="0.2">
      <c r="B584" s="32"/>
      <c r="C584" s="33"/>
      <c r="D584" s="33"/>
      <c r="E584" s="293"/>
      <c r="F584" s="209"/>
      <c r="G584" s="298"/>
      <c r="H584" s="33"/>
      <c r="I584" s="293"/>
      <c r="J584" s="33"/>
      <c r="K584" s="293"/>
    </row>
    <row r="585" spans="2:11" x14ac:dyDescent="0.2">
      <c r="B585" s="32"/>
      <c r="C585" s="33"/>
      <c r="D585" s="33"/>
      <c r="E585" s="293"/>
      <c r="F585" s="209"/>
      <c r="G585" s="298"/>
      <c r="H585" s="33"/>
      <c r="I585" s="293"/>
      <c r="J585" s="33"/>
      <c r="K585" s="293"/>
    </row>
    <row r="586" spans="2:11" x14ac:dyDescent="0.2">
      <c r="B586" s="32"/>
      <c r="C586" s="33"/>
      <c r="D586" s="33"/>
      <c r="E586" s="293"/>
      <c r="F586" s="209"/>
      <c r="G586" s="298"/>
      <c r="H586" s="33"/>
      <c r="I586" s="293"/>
      <c r="J586" s="33"/>
      <c r="K586" s="293"/>
    </row>
    <row r="587" spans="2:11" x14ac:dyDescent="0.2">
      <c r="B587" s="32"/>
      <c r="C587" s="33"/>
      <c r="D587" s="33"/>
      <c r="E587" s="293"/>
      <c r="F587" s="209"/>
      <c r="G587" s="298"/>
      <c r="H587" s="33"/>
      <c r="I587" s="293"/>
      <c r="J587" s="33"/>
      <c r="K587" s="293"/>
    </row>
    <row r="588" spans="2:11" x14ac:dyDescent="0.2">
      <c r="B588" s="32"/>
      <c r="C588" s="33"/>
      <c r="D588" s="33"/>
      <c r="E588" s="293"/>
      <c r="F588" s="209"/>
      <c r="G588" s="298"/>
      <c r="H588" s="33"/>
      <c r="I588" s="293"/>
      <c r="J588" s="33"/>
      <c r="K588" s="293"/>
    </row>
    <row r="590" spans="2:11" x14ac:dyDescent="0.2">
      <c r="B590" s="26"/>
      <c r="C590" s="27"/>
      <c r="D590" s="27"/>
      <c r="E590" s="292"/>
      <c r="F590" s="205"/>
      <c r="G590" s="294"/>
      <c r="H590" s="27"/>
      <c r="I590" s="292"/>
      <c r="J590" s="27"/>
      <c r="K590" s="292"/>
    </row>
    <row r="592" spans="2:11" x14ac:dyDescent="0.2">
      <c r="B592" s="26"/>
      <c r="C592" s="27"/>
      <c r="D592" s="27"/>
      <c r="E592" s="292"/>
      <c r="F592" s="205"/>
      <c r="G592" s="294"/>
      <c r="H592" s="27"/>
      <c r="I592" s="292"/>
      <c r="J592" s="27"/>
      <c r="K592" s="292"/>
    </row>
    <row r="594" spans="2:11" x14ac:dyDescent="0.2">
      <c r="B594" s="29"/>
    </row>
    <row r="595" spans="2:11" x14ac:dyDescent="0.2">
      <c r="B595" s="32"/>
      <c r="C595" s="33"/>
      <c r="D595" s="33"/>
      <c r="E595" s="293"/>
      <c r="F595" s="209"/>
      <c r="G595" s="298"/>
      <c r="H595" s="33"/>
      <c r="I595" s="293"/>
      <c r="J595" s="33"/>
      <c r="K595" s="293"/>
    </row>
    <row r="596" spans="2:11" x14ac:dyDescent="0.2">
      <c r="B596" s="32"/>
      <c r="C596" s="33"/>
      <c r="D596" s="33"/>
      <c r="E596" s="293"/>
      <c r="F596" s="209"/>
      <c r="G596" s="298"/>
      <c r="H596" s="33"/>
      <c r="I596" s="293"/>
      <c r="J596" s="33"/>
      <c r="K596" s="293"/>
    </row>
    <row r="597" spans="2:11" x14ac:dyDescent="0.2">
      <c r="B597" s="32"/>
      <c r="C597" s="33"/>
      <c r="D597" s="33"/>
      <c r="E597" s="293"/>
      <c r="F597" s="209"/>
      <c r="G597" s="298"/>
      <c r="H597" s="33"/>
      <c r="I597" s="293"/>
      <c r="J597" s="33"/>
      <c r="K597" s="293"/>
    </row>
    <row r="598" spans="2:11" x14ac:dyDescent="0.2">
      <c r="B598" s="32"/>
      <c r="C598" s="33"/>
      <c r="D598" s="33"/>
      <c r="E598" s="293"/>
      <c r="F598" s="209"/>
      <c r="G598" s="298"/>
      <c r="H598" s="33"/>
      <c r="I598" s="293"/>
      <c r="J598" s="33"/>
      <c r="K598" s="293"/>
    </row>
    <row r="599" spans="2:11" x14ac:dyDescent="0.2">
      <c r="B599" s="32"/>
      <c r="C599" s="33"/>
      <c r="D599" s="33"/>
      <c r="E599" s="293"/>
      <c r="F599" s="209"/>
      <c r="G599" s="298"/>
      <c r="H599" s="33"/>
      <c r="I599" s="293"/>
      <c r="J599" s="33"/>
      <c r="K599" s="293"/>
    </row>
    <row r="600" spans="2:11" x14ac:dyDescent="0.2">
      <c r="B600" s="32"/>
      <c r="C600" s="33"/>
      <c r="D600" s="33"/>
      <c r="E600" s="293"/>
      <c r="F600" s="209"/>
      <c r="G600" s="298"/>
      <c r="H600" s="33"/>
      <c r="I600" s="293"/>
      <c r="J600" s="33"/>
      <c r="K600" s="293"/>
    </row>
    <row r="602" spans="2:11" x14ac:dyDescent="0.2">
      <c r="B602" s="26"/>
      <c r="C602" s="27"/>
      <c r="D602" s="27"/>
      <c r="E602" s="292"/>
      <c r="F602" s="205"/>
      <c r="G602" s="294"/>
      <c r="H602" s="27"/>
      <c r="I602" s="292"/>
      <c r="J602" s="27"/>
      <c r="K602" s="292"/>
    </row>
    <row r="604" spans="2:11" x14ac:dyDescent="0.2">
      <c r="B604" s="26"/>
      <c r="C604" s="27"/>
      <c r="D604" s="27"/>
      <c r="E604" s="292"/>
      <c r="F604" s="205"/>
      <c r="G604" s="294"/>
      <c r="H604" s="27"/>
      <c r="I604" s="292"/>
      <c r="J604" s="27"/>
      <c r="K604" s="292"/>
    </row>
    <row r="606" spans="2:11" x14ac:dyDescent="0.2">
      <c r="B606" s="29"/>
    </row>
    <row r="607" spans="2:11" x14ac:dyDescent="0.2">
      <c r="B607" s="32"/>
      <c r="C607" s="33"/>
      <c r="D607" s="33"/>
      <c r="E607" s="293"/>
      <c r="F607" s="209"/>
      <c r="G607" s="298"/>
      <c r="H607" s="33"/>
      <c r="I607" s="293"/>
      <c r="J607" s="33"/>
      <c r="K607" s="293"/>
    </row>
    <row r="608" spans="2:11" x14ac:dyDescent="0.2">
      <c r="B608" s="32"/>
      <c r="C608" s="33"/>
      <c r="D608" s="33"/>
      <c r="E608" s="293"/>
      <c r="F608" s="209"/>
      <c r="G608" s="298"/>
      <c r="H608" s="33"/>
      <c r="I608" s="293"/>
      <c r="J608" s="33"/>
      <c r="K608" s="293"/>
    </row>
    <row r="609" spans="2:11" x14ac:dyDescent="0.2">
      <c r="B609" s="32"/>
      <c r="C609" s="33"/>
      <c r="D609" s="33"/>
      <c r="E609" s="293"/>
      <c r="F609" s="209"/>
      <c r="G609" s="298"/>
      <c r="H609" s="33"/>
      <c r="I609" s="293"/>
      <c r="J609" s="33"/>
      <c r="K609" s="293"/>
    </row>
    <row r="612" spans="2:11" x14ac:dyDescent="0.2">
      <c r="B612" s="26"/>
      <c r="C612" s="27"/>
      <c r="D612" s="27"/>
      <c r="E612" s="292"/>
      <c r="F612" s="205"/>
      <c r="G612" s="294"/>
      <c r="H612" s="27"/>
      <c r="I612" s="292"/>
      <c r="J612" s="27"/>
      <c r="K612" s="292"/>
    </row>
    <row r="614" spans="2:11" x14ac:dyDescent="0.2">
      <c r="B614" s="26"/>
      <c r="C614" s="27"/>
      <c r="D614" s="27"/>
      <c r="E614" s="292"/>
      <c r="F614" s="205"/>
      <c r="G614" s="294"/>
      <c r="H614" s="27"/>
      <c r="I614" s="292"/>
      <c r="J614" s="27"/>
      <c r="K614" s="292"/>
    </row>
    <row r="616" spans="2:11" x14ac:dyDescent="0.2">
      <c r="B616" s="29"/>
    </row>
    <row r="617" spans="2:11" x14ac:dyDescent="0.2">
      <c r="B617" s="32"/>
      <c r="C617" s="33"/>
      <c r="D617" s="33"/>
      <c r="E617" s="293"/>
      <c r="F617" s="209"/>
      <c r="G617" s="298"/>
      <c r="H617" s="33"/>
      <c r="I617" s="293"/>
      <c r="J617" s="33"/>
      <c r="K617" s="293"/>
    </row>
    <row r="619" spans="2:11" x14ac:dyDescent="0.2">
      <c r="B619" s="26"/>
      <c r="C619" s="27"/>
      <c r="D619" s="27"/>
      <c r="E619" s="292"/>
      <c r="F619" s="205"/>
      <c r="G619" s="294"/>
      <c r="H619" s="27"/>
      <c r="I619" s="292"/>
      <c r="J619" s="27"/>
      <c r="K619" s="292"/>
    </row>
    <row r="621" spans="2:11" x14ac:dyDescent="0.2">
      <c r="B621" s="26"/>
      <c r="C621" s="27"/>
      <c r="D621" s="27"/>
      <c r="E621" s="292"/>
      <c r="F621" s="205"/>
      <c r="G621" s="294"/>
      <c r="H621" s="27"/>
      <c r="I621" s="292"/>
      <c r="J621" s="27"/>
      <c r="K621" s="292"/>
    </row>
    <row r="623" spans="2:11" x14ac:dyDescent="0.2">
      <c r="B623" s="29"/>
    </row>
    <row r="624" spans="2:11" x14ac:dyDescent="0.2">
      <c r="B624" s="32"/>
      <c r="C624" s="33"/>
      <c r="D624" s="33"/>
      <c r="E624" s="293"/>
      <c r="F624" s="209"/>
      <c r="G624" s="298"/>
      <c r="H624" s="33"/>
      <c r="I624" s="293"/>
      <c r="J624" s="33"/>
      <c r="K624" s="293"/>
    </row>
    <row r="625" spans="2:11" x14ac:dyDescent="0.2">
      <c r="B625" s="32"/>
      <c r="C625" s="33"/>
      <c r="D625" s="33"/>
      <c r="E625" s="293"/>
      <c r="F625" s="209"/>
      <c r="G625" s="298"/>
      <c r="H625" s="33"/>
      <c r="I625" s="293"/>
      <c r="J625" s="33"/>
      <c r="K625" s="293"/>
    </row>
    <row r="627" spans="2:11" x14ac:dyDescent="0.2">
      <c r="B627" s="26"/>
      <c r="C627" s="27"/>
      <c r="D627" s="27"/>
      <c r="E627" s="292"/>
      <c r="F627" s="205"/>
      <c r="G627" s="294"/>
      <c r="H627" s="27"/>
      <c r="I627" s="292"/>
      <c r="J627" s="27"/>
      <c r="K627" s="292"/>
    </row>
    <row r="629" spans="2:11" x14ac:dyDescent="0.2">
      <c r="B629" s="26"/>
      <c r="C629" s="27"/>
      <c r="D629" s="27"/>
      <c r="E629" s="292"/>
      <c r="F629" s="205"/>
      <c r="G629" s="294"/>
      <c r="H629" s="27"/>
      <c r="I629" s="292"/>
      <c r="J629" s="27"/>
      <c r="K629" s="292"/>
    </row>
    <row r="631" spans="2:11" x14ac:dyDescent="0.2">
      <c r="B631" s="29"/>
    </row>
    <row r="632" spans="2:11" x14ac:dyDescent="0.2">
      <c r="B632" s="32"/>
      <c r="C632" s="33"/>
      <c r="D632" s="33"/>
      <c r="E632" s="293"/>
      <c r="F632" s="209"/>
      <c r="G632" s="298"/>
      <c r="H632" s="33"/>
      <c r="I632" s="293"/>
      <c r="J632" s="33"/>
      <c r="K632" s="293"/>
    </row>
    <row r="633" spans="2:11" x14ac:dyDescent="0.2">
      <c r="B633" s="32"/>
      <c r="C633" s="33"/>
      <c r="D633" s="33"/>
      <c r="E633" s="293"/>
      <c r="F633" s="209"/>
      <c r="G633" s="298"/>
      <c r="H633" s="33"/>
      <c r="I633" s="293"/>
      <c r="J633" s="33"/>
      <c r="K633" s="293"/>
    </row>
    <row r="634" spans="2:11" x14ac:dyDescent="0.2">
      <c r="B634" s="32"/>
      <c r="C634" s="33"/>
      <c r="D634" s="33"/>
      <c r="E634" s="293"/>
      <c r="F634" s="209"/>
      <c r="G634" s="298"/>
      <c r="H634" s="33"/>
      <c r="I634" s="293"/>
      <c r="J634" s="33"/>
      <c r="K634" s="293"/>
    </row>
    <row r="635" spans="2:11" x14ac:dyDescent="0.2">
      <c r="B635" s="32"/>
      <c r="C635" s="33"/>
      <c r="D635" s="33"/>
      <c r="E635" s="293"/>
      <c r="F635" s="209"/>
      <c r="G635" s="298"/>
      <c r="H635" s="33"/>
      <c r="I635" s="293"/>
      <c r="J635" s="33"/>
      <c r="K635" s="293"/>
    </row>
    <row r="636" spans="2:11" x14ac:dyDescent="0.2">
      <c r="B636" s="32"/>
      <c r="C636" s="33"/>
      <c r="D636" s="33"/>
      <c r="E636" s="293"/>
      <c r="F636" s="209"/>
      <c r="G636" s="298"/>
      <c r="H636" s="33"/>
      <c r="I636" s="293"/>
      <c r="J636" s="33"/>
      <c r="K636" s="293"/>
    </row>
    <row r="637" spans="2:11" x14ac:dyDescent="0.2">
      <c r="B637" s="32"/>
      <c r="C637" s="33"/>
      <c r="D637" s="33"/>
      <c r="E637" s="293"/>
      <c r="F637" s="209"/>
      <c r="G637" s="298"/>
      <c r="H637" s="33"/>
      <c r="I637" s="293"/>
      <c r="J637" s="33"/>
      <c r="K637" s="293"/>
    </row>
    <row r="638" spans="2:11" x14ac:dyDescent="0.2">
      <c r="B638" s="32"/>
      <c r="C638" s="33"/>
      <c r="D638" s="33"/>
      <c r="E638" s="293"/>
      <c r="F638" s="209"/>
      <c r="G638" s="298"/>
      <c r="H638" s="33"/>
      <c r="I638" s="293"/>
      <c r="J638" s="33"/>
      <c r="K638" s="293"/>
    </row>
    <row r="639" spans="2:11" x14ac:dyDescent="0.2">
      <c r="B639" s="32"/>
      <c r="C639" s="33"/>
      <c r="D639" s="33"/>
      <c r="E639" s="293"/>
      <c r="F639" s="209"/>
      <c r="G639" s="298"/>
      <c r="H639" s="33"/>
      <c r="I639" s="293"/>
      <c r="J639" s="33"/>
      <c r="K639" s="293"/>
    </row>
    <row r="640" spans="2:11" x14ac:dyDescent="0.2">
      <c r="B640" s="32"/>
      <c r="C640" s="33"/>
      <c r="D640" s="33"/>
      <c r="E640" s="293"/>
      <c r="F640" s="209"/>
      <c r="G640" s="298"/>
      <c r="H640" s="33"/>
      <c r="I640" s="293"/>
      <c r="J640" s="33"/>
      <c r="K640" s="293"/>
    </row>
    <row r="641" spans="2:11" x14ac:dyDescent="0.2">
      <c r="B641" s="32"/>
      <c r="C641" s="33"/>
      <c r="D641" s="33"/>
      <c r="E641" s="293"/>
      <c r="F641" s="209"/>
      <c r="G641" s="298"/>
      <c r="H641" s="33"/>
      <c r="I641" s="293"/>
      <c r="J641" s="33"/>
      <c r="K641" s="293"/>
    </row>
    <row r="642" spans="2:11" x14ac:dyDescent="0.2">
      <c r="B642" s="32"/>
      <c r="C642" s="33"/>
      <c r="D642" s="33"/>
      <c r="E642" s="293"/>
      <c r="F642" s="209"/>
      <c r="G642" s="298"/>
      <c r="H642" s="33"/>
      <c r="I642" s="293"/>
      <c r="J642" s="33"/>
      <c r="K642" s="293"/>
    </row>
    <row r="645" spans="2:11" x14ac:dyDescent="0.2">
      <c r="B645" s="26"/>
      <c r="C645" s="27"/>
      <c r="D645" s="27"/>
      <c r="E645" s="292"/>
      <c r="F645" s="205"/>
      <c r="G645" s="294"/>
      <c r="H645" s="27"/>
      <c r="I645" s="292"/>
      <c r="J645" s="27"/>
      <c r="K645" s="292"/>
    </row>
    <row r="647" spans="2:11" x14ac:dyDescent="0.2">
      <c r="B647" s="26"/>
      <c r="C647" s="27"/>
      <c r="D647" s="27"/>
      <c r="E647" s="292"/>
      <c r="F647" s="205"/>
      <c r="G647" s="294"/>
      <c r="H647" s="27"/>
      <c r="I647" s="292"/>
      <c r="J647" s="27"/>
      <c r="K647" s="292"/>
    </row>
  </sheetData>
  <mergeCells count="1">
    <mergeCell ref="A1:J1"/>
  </mergeCells>
  <phoneticPr fontId="33" type="noConversion"/>
  <printOptions horizontalCentered="1"/>
  <pageMargins left="0.19685039370078741" right="0.19685039370078741" top="0.43307086614173229" bottom="0.39370078740157483" header="0.31496062992125984" footer="0.31496062992125984"/>
  <pageSetup paperSize="9" scale="85" firstPageNumber="7" fitToHeight="0" orientation="landscape" r:id="rId1"/>
  <headerFooter alignWithMargins="0"/>
  <rowBreaks count="4" manualBreakCount="4">
    <brk id="31" max="10" man="1"/>
    <brk id="62" max="10" man="1"/>
    <brk id="93" max="10" man="1"/>
    <brk id="12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5</vt:i4>
      </vt:variant>
      <vt:variant>
        <vt:lpstr>Imenovani rasponi</vt:lpstr>
      </vt:variant>
      <vt:variant>
        <vt:i4>9</vt:i4>
      </vt:variant>
    </vt:vector>
  </HeadingPairs>
  <TitlesOfParts>
    <vt:vector size="14" baseType="lpstr">
      <vt:lpstr>bilanca</vt:lpstr>
      <vt:lpstr>prihodi</vt:lpstr>
      <vt:lpstr>rashodi-opći dio</vt:lpstr>
      <vt:lpstr>račun financiranja</vt:lpstr>
      <vt:lpstr>posebni dio </vt:lpstr>
      <vt:lpstr>'posebni dio '!Ispis_naslova</vt:lpstr>
      <vt:lpstr>prihodi!Ispis_naslova</vt:lpstr>
      <vt:lpstr>'račun financiranja'!Ispis_naslova</vt:lpstr>
      <vt:lpstr>'rashodi-opći dio'!Ispis_naslova</vt:lpstr>
      <vt:lpstr>bilanca!Podrucje_ispisa</vt:lpstr>
      <vt:lpstr>'posebni dio '!Podrucje_ispisa</vt:lpstr>
      <vt:lpstr>prihodi!Podrucje_ispisa</vt:lpstr>
      <vt:lpstr>'račun financiranja'!Podrucje_ispisa</vt:lpstr>
      <vt:lpstr>'rashodi-opći dio'!Podrucje_ispisa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Marijeta Pavlić</dc:creator>
  <cp:lastModifiedBy>Ida H.</cp:lastModifiedBy>
  <cp:lastPrinted>2019-10-31T04:15:10Z</cp:lastPrinted>
  <dcterms:created xsi:type="dcterms:W3CDTF">2001-11-29T15:00:47Z</dcterms:created>
  <dcterms:modified xsi:type="dcterms:W3CDTF">2019-10-31T04:17:13Z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3. HC-Prijedlog financijskog plana 2020-2022_final.xlsx</vt:lpwstr>
  </property>
</Properties>
</file>